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<sst xmlns="http://schemas.openxmlformats.org/spreadsheetml/2006/main" count="38" uniqueCount="33">
  <si>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</si>
  <si>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</si>
  <si>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</si>
  <si>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</si>
  <si>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</si>
  <si>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</si>
  <si>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</si>
  <si>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</si>
  <si>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</si>
  <si>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</si>
  <si>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</si>
  <si>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Whole Packer Brisket, ~14 lb</t>
  </si>
  <si>
    <t>Protein</t>
  </si>
  <si>
    <t>Walk-in Cooler</t>
  </si>
  <si>
    <t>each</t>
  </si>
  <si>
    <t>Lone Star Meat Purveyors</t>
  </si>
  <si>
    <t>Pork Spare Ribs, St. Louis Cut</t>
  </si>
  <si>
    <t>case of 12</t>
  </si>
  <si>
    <t>Post Oak Splits</t>
  </si>
  <si>
    <t>Wood &amp; Fuel</t>
  </si>
  <si>
    <t>Wood Shed</t>
  </si>
  <si>
    <t>cord</t>
  </si>
  <si>
    <t>Hill Country Firewood</t>
  </si>
  <si>
    <t>BBQ Restaurant Inventory Spreadsheet</t>
  </si>
  <si>
    <t/>
  </si>
  <si>
    <t>For barbecue joints smoking brisket, ribs and pork shoulder plus sides, rubs and wood. Plan the overnight smoke around what's in the walk-in and track the wood pile too.</t>
  </si>
  <si>
    <t>Tips:</t>
  </si>
  <si>
    <t>• Track raw meat weight and cooked yield; brisket can lose a large share of its weight in the smoker, which changes true cost per pound.</t>
  </si>
  <si>
    <t>• Set brisket and rib pars by day of week and sell-out history, since most smokers can't be restarted mid-service.</t>
  </si>
  <si>
    <t>• Count wood by the cord or bag and reorder before it runs low; damp or green wood can't be swapped in last minute.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</si>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</sst>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12</v>
      </c>
      <c r="F2" s="2">
        <v>8</v>
      </c>
      <c r="G2" s="2">
        <f>MAX(E2-F2,0)</f>
      </c>
      <c r="H2" s="3">
        <v>66</v>
      </c>
      <c r="I2" s="3">
        <f>F2*H2</f>
      </c>
      <c r="J2" t="s">
        <v>15</v>
      </c>
      <c r="K2" s="4">
        <v>46005</v>
      </c>
    </row>
    <row r="3" spans="1:11" x14ac:dyDescent="0.25">
      <c r="A3" t="s">
        <v>16</v>
      </c>
      <c r="B3" t="s">
        <v>12</v>
      </c>
      <c r="C3" t="s">
        <v>13</v>
      </c>
      <c r="D3" t="s">
        <v>17</v>
      </c>
      <c r="E3" s="2">
        <v>3</v>
      </c>
      <c r="F3" s="2">
        <v>2</v>
      </c>
      <c r="G3" s="2">
        <f>MAX(E3-F3,0)</f>
      </c>
      <c r="H3" s="3">
        <v>104</v>
      </c>
      <c r="I3" s="3">
        <f>F3*H3</f>
      </c>
      <c r="J3" t="s">
        <v>15</v>
      </c>
      <c r="K3" s="4">
        <v>46003</v>
      </c>
    </row>
    <row r="4" spans="1:11" x14ac:dyDescent="0.25">
      <c r="A4" t="s">
        <v>18</v>
      </c>
      <c r="B4" t="s">
        <v>19</v>
      </c>
      <c r="C4" t="s">
        <v>20</v>
      </c>
      <c r="D4" t="s">
        <v>21</v>
      </c>
      <c r="E4" s="2">
        <v>2</v>
      </c>
      <c r="F4" s="2">
        <v>1</v>
      </c>
      <c r="G4" s="2">
        <f>MAX(E4-F4,0)</f>
      </c>
      <c r="H4" s="3">
        <v>340</v>
      </c>
      <c r="I4" s="3">
        <f>F4*H4</f>
      </c>
      <c r="J4" t="s">
        <v>22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