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<sst xmlns="http://schemas.openxmlformats.org/spreadsheetml/2006/main" count="41" uniqueCount="37">
  <si>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</si>
  <si>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</si>
  <si>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</si>
  <si>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</si>
  <si>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</si>
  <si>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</si>
  <si>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</si>
  <si>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</si>
  <si>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</si>
  <si>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</si>
  <si>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</si>
  <si>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FL-RSE-RED50</t>
  </si>
  <si>
    <t>Red Rose, 50 cm</t>
  </si>
  <si>
    <t>Fresh Stems</t>
  </si>
  <si>
    <t>Walk-in Cooler / Bucket 3</t>
  </si>
  <si>
    <t>bunch of 25</t>
  </si>
  <si>
    <t>Valley Bloom Wholesale</t>
  </si>
  <si>
    <t>FL-VAS-CYL8</t>
  </si>
  <si>
    <t>Glass Cylinder Vase, 8 in.</t>
  </si>
  <si>
    <t>Hard Goods</t>
  </si>
  <si>
    <t>Back Shelf B</t>
  </si>
  <si>
    <t>each</t>
  </si>
  <si>
    <t>Petal Supply House</t>
  </si>
  <si>
    <t>FL-RIB-SAT15</t>
  </si>
  <si>
    <t>Satin Ribbon 1.5 in., Ivory</t>
  </si>
  <si>
    <t>Design Table Drawer</t>
  </si>
  <si>
    <t>roll</t>
  </si>
  <si>
    <t>Florist Inventory Template</t>
  </si>
  <si>
    <t/>
  </si>
  <si>
    <t>For flower shops balancing fresh stems, hard goods like vases and foam, and add-ons such as cards and balloons. Track what's in the cooler, what's on the shelf and which wholesaler supplies it.</t>
  </si>
  <si>
    <t>Tips:</t>
  </si>
  <si>
    <t>• Count cooler stems every morning; most cut flowers have a short vase life, so the oldest buckets go into today's arrangements first.</t>
  </si>
  <si>
    <t>• Order against your event calendar, not just walk-in history, and add a 10% buffer for wedding and holiday weeks.</t>
  </si>
  <si>
    <t>• Track hard goods like cylinders and ribbon separately; they don't spoil, but they quietly eat cash when overbought.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</si>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</sst>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6</v>
      </c>
      <c r="G2" s="2">
        <v>3</v>
      </c>
      <c r="H2" s="3">
        <v>18.5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24</v>
      </c>
      <c r="G3" s="2">
        <v>12</v>
      </c>
      <c r="H3" s="3">
        <v>2.3</v>
      </c>
      <c r="I3" s="3">
        <f>F3*H3</f>
      </c>
      <c r="J3">
        <f>IF(F3&lt;=G3,"REORDER","OK")</f>
      </c>
      <c r="K3" t="s">
        <v>22</v>
      </c>
    </row>
    <row r="4" spans="1:11" x14ac:dyDescent="0.25">
      <c r="A4" t="s">
        <v>23</v>
      </c>
      <c r="B4" t="s">
        <v>24</v>
      </c>
      <c r="C4" t="s">
        <v>19</v>
      </c>
      <c r="D4" t="s">
        <v>25</v>
      </c>
      <c r="E4" t="s">
        <v>26</v>
      </c>
      <c r="F4" s="2">
        <v>9</v>
      </c>
      <c r="G4" s="2">
        <v>4</v>
      </c>
      <c r="H4" s="3">
        <v>5.75</v>
      </c>
      <c r="I4" s="3">
        <f>F4*H4</f>
      </c>
      <c r="J4">
        <f>IF(F4&lt;=G4,"REORDER","OK")</f>
      </c>
      <c r="K4" t="s">
        <v>22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