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<sst xmlns="http://schemas.openxmlformats.org/spreadsheetml/2006/main" count="38" uniqueCount="35">
  <si>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</si>
  <si>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</si>
  <si>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</si>
  <si>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</si>
  <si>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</si>
  <si>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</si>
  <si>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</si>
  <si>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</si>
  <si>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</si>
  <si>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</si>
  <si>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</si>
  <si>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Ground Beef 85/15, 1 lb</t>
  </si>
  <si>
    <t>Meat</t>
  </si>
  <si>
    <t>Chest Freezer / Basket 1</t>
  </si>
  <si>
    <t>pack</t>
  </si>
  <si>
    <t>Warehouse Club</t>
  </si>
  <si>
    <t>Homemade Chili, 1 qt</t>
  </si>
  <si>
    <t>Batch Meals</t>
  </si>
  <si>
    <t>Upright Freezer / Shelf 2</t>
  </si>
  <si>
    <t>container</t>
  </si>
  <si>
    <t>Homemade</t>
  </si>
  <si>
    <t>Frozen Blueberries, 3 lb</t>
  </si>
  <si>
    <t>Fruit</t>
  </si>
  <si>
    <t>Upright Freezer / Door</t>
  </si>
  <si>
    <t>bag</t>
  </si>
  <si>
    <t>Freezer Inventory Spreadsheet</t>
  </si>
  <si>
    <t/>
  </si>
  <si>
    <t>For families and home cooks with a chest or upright freezer full of bulk meat, batch meals and frozen produce. Know exactly what's buried at the bottom and when it should be used.</t>
  </si>
  <si>
    <t>Tips:</t>
  </si>
  <si>
    <t>• Write freeze dates on every bag and sort the sheet by date so older items get cooked first.</t>
  </si>
  <si>
    <t>• Keep the sheet next to the freezer and cross items off as you pull them; a quick monthly check keeps it honest.</t>
  </si>
  <si>
    <t>• Organize by shelf or basket in the storage column so you can grab items without digging.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</si>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</sst>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6</v>
      </c>
      <c r="F2" s="2">
        <v>8</v>
      </c>
      <c r="G2" s="2">
        <f>MAX(E2-F2,0)</f>
      </c>
      <c r="H2" s="3">
        <v>5.49</v>
      </c>
      <c r="I2" s="3">
        <f>F2*H2</f>
      </c>
      <c r="J2" t="s">
        <v>15</v>
      </c>
      <c r="K2" s="4">
        <v>46143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4</v>
      </c>
      <c r="F3" s="2">
        <v>3</v>
      </c>
      <c r="G3" s="2">
        <f>MAX(E3-F3,0)</f>
      </c>
      <c r="H3" s="3">
        <v>4.5</v>
      </c>
      <c r="I3" s="3">
        <f>F3*H3</f>
      </c>
      <c r="J3" t="s">
        <v>20</v>
      </c>
      <c r="K3" s="4">
        <v>46068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s="2">
        <v>2</v>
      </c>
      <c r="F4" s="2">
        <v>1</v>
      </c>
      <c r="G4" s="2">
        <f>MAX(E4-F4,0)</f>
      </c>
      <c r="H4" s="3">
        <v>9.99</v>
      </c>
      <c r="I4" s="3">
        <f>F4*H4</f>
      </c>
      <c r="J4" t="s">
        <v>15</v>
      </c>
      <c r="K4" s="4">
        <v>46295</v>
      </c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