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<sst xmlns="http://schemas.openxmlformats.org/spreadsheetml/2006/main" count="43" uniqueCount="39">
  <si>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</si>
  <si>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</si>
  <si>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</si>
  <si>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</si>
  <si>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</si>
  <si>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</si>
  <si>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</si>
  <si>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</si>
  <si>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</si>
  <si>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</si>
  <si>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</si>
  <si>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</si>
  <si>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</si>
  <si>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Permanent Color Tube, 7N, 2 oz</t>
  </si>
  <si>
    <t>Color</t>
  </si>
  <si>
    <t>HC25-7N-0618</t>
  </si>
  <si>
    <t>Color Bar Drawer 7</t>
  </si>
  <si>
    <t>tube</t>
  </si>
  <si>
    <t>Mane Street Salon Supply</t>
  </si>
  <si>
    <t>Cream Developer 20 Vol, 32 oz</t>
  </si>
  <si>
    <t>Developer</t>
  </si>
  <si>
    <t>DV25-20-1102</t>
  </si>
  <si>
    <t>Color Bar Shelf</t>
  </si>
  <si>
    <t>bottle</t>
  </si>
  <si>
    <t>Pre-Cut Foil Sheets 5x11, 500-ct</t>
  </si>
  <si>
    <t>Tools &amp; Disposables</t>
  </si>
  <si>
    <t>FL25-0077</t>
  </si>
  <si>
    <t>box</t>
  </si>
  <si>
    <t>Studio Beauty Distributors</t>
  </si>
  <si>
    <t>Hair Salon Inventory Spreadsheet</t>
  </si>
  <si>
    <t/>
  </si>
  <si>
    <t>For salons tracking professional color tubes, developer, lightener, backbar shampoo and foils. Know which shades are low before a full day of color appointments.</t>
  </si>
  <si>
    <t>Tips:</t>
  </si>
  <si>
    <t>• Count color tubes by shade weekly and reorder against booked color services for the next two weeks.</t>
  </si>
  <si>
    <t>• Track developer by volume (10, 20, 30, 40) and keep the sizes your stylists actually mix with.</t>
  </si>
  <si>
    <t>• Weigh backbar products to measure usage per service and spot heavy-handed pours.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</si>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</sst>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8</v>
      </c>
      <c r="G2" s="2">
        <v>4</v>
      </c>
      <c r="H2">
        <f>IF(F2&lt;=G2,"REORDER","OK")</f>
      </c>
      <c r="I2" s="3">
        <v>46568</v>
      </c>
      <c r="J2" s="2">
        <f>IF(I2="","",I2-TODAY())</f>
      </c>
      <c r="K2" s="4">
        <v>8.25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5</v>
      </c>
      <c r="G3" s="2">
        <v>3</v>
      </c>
      <c r="H3">
        <f>IF(F3&lt;=G3,"REORDER","OK")</f>
      </c>
      <c r="I3" s="3">
        <v>46752</v>
      </c>
      <c r="J3" s="2">
        <f>IF(I3="","",I3-TODAY())</f>
      </c>
      <c r="K3" s="4">
        <v>9.5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22</v>
      </c>
      <c r="E4" t="s">
        <v>27</v>
      </c>
      <c r="F4" s="2">
        <v>6</v>
      </c>
      <c r="G4" s="2">
        <v>3</v>
      </c>
      <c r="H4">
        <f>IF(F4&lt;=G4,"REORDER","OK")</f>
      </c>
      <c r="I4" s="3"/>
      <c r="J4" s="2">
        <f>IF(I4="","",I4-TODAY())</f>
      </c>
      <c r="K4" s="4">
        <v>14</v>
      </c>
      <c r="L4" s="4">
        <f>F4*K4</f>
      </c>
      <c r="M4" t="s">
        <v>28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29</v>
      </c>
    </row>
    <row r="2" spans="1:1" x14ac:dyDescent="0.25">
      <c r="A2" s="6" t="s">
        <v>30</v>
      </c>
    </row>
    <row r="3" spans="1:1" x14ac:dyDescent="0.25">
      <c r="A3" s="6" t="s">
        <v>31</v>
      </c>
    </row>
    <row r="4" spans="1:1" x14ac:dyDescent="0.25">
      <c r="A4" s="6" t="s">
        <v>30</v>
      </c>
    </row>
    <row r="5" spans="1:1" x14ac:dyDescent="0.25">
      <c r="A5" s="6" t="s">
        <v>32</v>
      </c>
    </row>
    <row r="6" spans="1:1" x14ac:dyDescent="0.25">
      <c r="A6" s="6" t="s">
        <v>33</v>
      </c>
    </row>
    <row r="7" spans="1:1" x14ac:dyDescent="0.25">
      <c r="A7" s="6" t="s">
        <v>34</v>
      </c>
    </row>
    <row r="8" spans="1:1" x14ac:dyDescent="0.25">
      <c r="A8" s="6" t="s">
        <v>35</v>
      </c>
    </row>
    <row r="9" spans="1:1" x14ac:dyDescent="0.25">
      <c r="A9" s="6" t="s">
        <v>36</v>
      </c>
    </row>
    <row r="10" spans="1:1" x14ac:dyDescent="0.25">
      <c r="A10" s="6" t="s">
        <v>30</v>
      </c>
    </row>
    <row r="11" spans="1:1" x14ac:dyDescent="0.25">
      <c r="A11" s="6" t="s">
        <v>37</v>
      </c>
    </row>
    <row r="12" spans="1:1" x14ac:dyDescent="0.25">
      <c r="A12" s="6" t="s">
        <v>38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