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<sst xmlns="http://schemas.openxmlformats.org/spreadsheetml/2006/main" count="38" uniqueCount="35">
  <si>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</si>
  <si>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</si>
  <si>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</si>
  <si>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</si>
  <si>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</si>
  <si>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</si>
  <si>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</si>
  <si>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</si>
  <si>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</si>
  <si>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</si>
  <si>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</si>
  <si>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Vanilla Bean Ice Cream, 3 gal tub</t>
  </si>
  <si>
    <t>Ice Cream</t>
  </si>
  <si>
    <t>Dipping Cabinet / Hardening Freezer</t>
  </si>
  <si>
    <t>tub</t>
  </si>
  <si>
    <t>Blue Meadow Creamery</t>
  </si>
  <si>
    <t>Waffle Cones, 240-ct</t>
  </si>
  <si>
    <t>Cones &amp; Cups</t>
  </si>
  <si>
    <t>Dry Storage</t>
  </si>
  <si>
    <t>case</t>
  </si>
  <si>
    <t>Sweet Supply Co.</t>
  </si>
  <si>
    <t>Rainbow Sprinkles, 5 lb</t>
  </si>
  <si>
    <t>Toppings</t>
  </si>
  <si>
    <t>Topping Bar Shelf</t>
  </si>
  <si>
    <t>jar</t>
  </si>
  <si>
    <t>Ice Cream Shop Inventory Spreadsheet</t>
  </si>
  <si>
    <t/>
  </si>
  <si>
    <t>For scoop shops and creameries tracking ice cream tubs, mix-ins, cones and toppings through busy summer weekends. Know how many tubs of each flavor you have before the line forms.</t>
  </si>
  <si>
    <t>Tips:</t>
  </si>
  <si>
    <t>• Count tubs by flavor at close, including open tubs as halves or quarters, to catch over-scooping.</t>
  </si>
  <si>
    <t>• Keep par higher for the top three flavors; most shops sell more vanilla, chocolate and one signature flavor than everything else.</t>
  </si>
  <si>
    <t>• Track cones and cups together by size since you can't sell a waffle cone without the sleeves.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</si>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</sst>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8</v>
      </c>
      <c r="F2" s="2">
        <v>5</v>
      </c>
      <c r="G2" s="2">
        <f>MAX(E2-F2,0)</f>
      </c>
      <c r="H2" s="3">
        <v>34</v>
      </c>
      <c r="I2" s="3">
        <f>F2*H2</f>
      </c>
      <c r="J2" t="s">
        <v>15</v>
      </c>
      <c r="K2" s="4">
        <v>46142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3</v>
      </c>
      <c r="F3" s="2">
        <v>2</v>
      </c>
      <c r="G3" s="2">
        <f>MAX(E3-F3,0)</f>
      </c>
      <c r="H3" s="3">
        <v>68</v>
      </c>
      <c r="I3" s="3">
        <f>F3*H3</f>
      </c>
      <c r="J3" t="s">
        <v>20</v>
      </c>
      <c r="K3" s="4">
        <v>46280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2</v>
      </c>
      <c r="F4" s="2">
        <v>1</v>
      </c>
      <c r="G4" s="2">
        <f>MAX(E4-F4,0)</f>
      </c>
      <c r="H4" s="3">
        <v>21</v>
      </c>
      <c r="I4" s="3">
        <f>F4*H4</f>
      </c>
      <c r="J4" t="s">
        <v>20</v>
      </c>
      <c r="K4" s="4">
        <v>46446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