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<sst xmlns="http://schemas.openxmlformats.org/spreadsheetml/2006/main" count="43" uniqueCount="39">
  <si>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</si>
  <si>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</si>
  <si>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</si>
  <si>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</si>
  <si>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</si>
  <si>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</si>
  <si>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</si>
  <si>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</si>
  <si>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</si>
  <si>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</si>
  <si>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</si>
  <si>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</si>
  <si>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</si>
  <si>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Nitrile Exam Gloves, Medium</t>
  </si>
  <si>
    <t>PPE</t>
  </si>
  <si>
    <t>NG24-0817</t>
  </si>
  <si>
    <t>Supply Closet A</t>
  </si>
  <si>
    <t>box of 100</t>
  </si>
  <si>
    <t>Allied Medical Supply</t>
  </si>
  <si>
    <t>Sterile Gauze Pads 4x4, 12-ply</t>
  </si>
  <si>
    <t>Wound Care</t>
  </si>
  <si>
    <t>GZ25-1142</t>
  </si>
  <si>
    <t>Exam Room 3</t>
  </si>
  <si>
    <t>box of 50</t>
  </si>
  <si>
    <t>Luer-Lock Syringe 3 ml</t>
  </si>
  <si>
    <t>Injection Supplies</t>
  </si>
  <si>
    <t>SY25-0390</t>
  </si>
  <si>
    <t>Treatment Room</t>
  </si>
  <si>
    <t>Prairie Clinical Distributors</t>
  </si>
  <si>
    <t>Medical Office Supply Inventory Template</t>
  </si>
  <si>
    <t/>
  </si>
  <si>
    <t>For physician offices and urgent care clinics tracking exam gloves, syringes, gauze, specimen cups and paper goods. Records lot numbers, expiry dates and minimum quantities for each supply room.</t>
  </si>
  <si>
    <t>Tips:</t>
  </si>
  <si>
    <t>• Check expiry dates monthly and move anything expiring within 90 days to the front of the shelf.</t>
  </si>
  <si>
    <t>• Record lot numbers when stock arrives; if a manufacturer issues a recall, you can find affected boxes in minutes.</t>
  </si>
  <si>
    <t>• Set minimums per exam room as well as for the central supply closet so rooms get restocked before clinic starts.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</si>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</sst>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36</v>
      </c>
      <c r="G2" s="2">
        <v>15</v>
      </c>
      <c r="H2">
        <f>IF(F2&lt;=G2,"REORDER","OK")</f>
      </c>
      <c r="I2" s="3">
        <v>46630</v>
      </c>
      <c r="J2" s="2">
        <f>IF(I2="","",I2-TODAY())</f>
      </c>
      <c r="K2" s="4">
        <v>8.4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12</v>
      </c>
      <c r="G3" s="2">
        <v>6</v>
      </c>
      <c r="H3">
        <f>IF(F3&lt;=G3,"REORDER","OK")</f>
      </c>
      <c r="I3" s="3">
        <v>46721</v>
      </c>
      <c r="J3" s="2">
        <f>IF(I3="","",I3-TODAY())</f>
      </c>
      <c r="K3" s="4">
        <v>6.2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17</v>
      </c>
      <c r="F4" s="2">
        <v>8</v>
      </c>
      <c r="G4" s="2">
        <v>4</v>
      </c>
      <c r="H4">
        <f>IF(F4&lt;=G4,"REORDER","OK")</f>
      </c>
      <c r="I4" s="3">
        <v>46507</v>
      </c>
      <c r="J4" s="2">
        <f>IF(I4="","",I4-TODAY())</f>
      </c>
      <c r="K4" s="4">
        <v>14.75</v>
      </c>
      <c r="L4" s="4">
        <f>F4*K4</f>
      </c>
      <c r="M4" t="s">
        <v>28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29</v>
      </c>
    </row>
    <row r="2" spans="1:1" x14ac:dyDescent="0.25">
      <c r="A2" s="6" t="s">
        <v>30</v>
      </c>
    </row>
    <row r="3" spans="1:1" x14ac:dyDescent="0.25">
      <c r="A3" s="6" t="s">
        <v>31</v>
      </c>
    </row>
    <row r="4" spans="1:1" x14ac:dyDescent="0.25">
      <c r="A4" s="6" t="s">
        <v>30</v>
      </c>
    </row>
    <row r="5" spans="1:1" x14ac:dyDescent="0.25">
      <c r="A5" s="6" t="s">
        <v>32</v>
      </c>
    </row>
    <row r="6" spans="1:1" x14ac:dyDescent="0.25">
      <c r="A6" s="6" t="s">
        <v>33</v>
      </c>
    </row>
    <row r="7" spans="1:1" x14ac:dyDescent="0.25">
      <c r="A7" s="6" t="s">
        <v>34</v>
      </c>
    </row>
    <row r="8" spans="1:1" x14ac:dyDescent="0.25">
      <c r="A8" s="6" t="s">
        <v>35</v>
      </c>
    </row>
    <row r="9" spans="1:1" x14ac:dyDescent="0.25">
      <c r="A9" s="6" t="s">
        <v>36</v>
      </c>
    </row>
    <row r="10" spans="1:1" x14ac:dyDescent="0.25">
      <c r="A10" s="6" t="s">
        <v>30</v>
      </c>
    </row>
    <row r="11" spans="1:1" x14ac:dyDescent="0.25">
      <c r="A11" s="6" t="s">
        <v>37</v>
      </c>
    </row>
    <row r="12" spans="1:1" x14ac:dyDescent="0.25">
      <c r="A12" s="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