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<sst xmlns="http://schemas.openxmlformats.org/spreadsheetml/2006/main" count="39" uniqueCount="35">
  <si>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</si>
  <si>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</si>
  <si>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</si>
  <si>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</si>
  <si>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</si>
  <si>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</si>
  <si>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</si>
  <si>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</si>
  <si>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</si>
  <si>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</si>
  <si>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</si>
  <si>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</si>
  <si>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PM-0781</t>
  </si>
  <si>
    <t>Lululemon Align Leggings 25 in., Size 6</t>
  </si>
  <si>
    <t>Tote 1</t>
  </si>
  <si>
    <t>Poshmark</t>
  </si>
  <si>
    <t>Sold</t>
  </si>
  <si>
    <t>PM-0794</t>
  </si>
  <si>
    <t>Coach Leather Crossbody, Black</t>
  </si>
  <si>
    <t>Shelf Bag 2</t>
  </si>
  <si>
    <t>Listed</t>
  </si>
  <si>
    <t>PM-0806</t>
  </si>
  <si>
    <t>Free People Knit Sweater, M</t>
  </si>
  <si>
    <t>Tote 2</t>
  </si>
  <si>
    <t>Mercari</t>
  </si>
  <si>
    <t>Poshmark Inventory Spreadsheet</t>
  </si>
  <si>
    <t/>
  </si>
  <si>
    <t>For closet sellers listing clothes, shoes and accessories on social marketplaces. Track sourcing cost, list price, offers accepted and fees so bundles and price drops don't eat your margin.</t>
  </si>
  <si>
    <t>Tips:</t>
  </si>
  <si>
    <t>• Record the accepted offer as the sold price, not the list price; that's where most margin disappears.</t>
  </si>
  <si>
    <t>• Note whether the buyer or a shipping discount covered postage so your shipping column reflects your actual cost.</t>
  </si>
  <si>
    <t>• Group listings by sourcing haul so you can see which thrift stores or sales give the best return.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</si>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</sst>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45906</v>
      </c>
      <c r="E2" s="3">
        <v>12</v>
      </c>
      <c r="F2" t="s">
        <v>15</v>
      </c>
      <c r="G2" t="s">
        <v>16</v>
      </c>
      <c r="H2" s="3">
        <v>58</v>
      </c>
      <c r="I2" s="3">
        <v>48</v>
      </c>
      <c r="J2" s="4">
        <v>20</v>
      </c>
      <c r="K2" s="3">
        <v>0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45918</v>
      </c>
      <c r="E3" s="3">
        <v>22</v>
      </c>
      <c r="F3" t="s">
        <v>15</v>
      </c>
      <c r="G3" t="s">
        <v>20</v>
      </c>
      <c r="H3" s="3">
        <v>95</v>
      </c>
      <c r="I3" s="3"/>
      <c r="J3" s="4">
        <v>20</v>
      </c>
      <c r="K3" s="3">
        <v>0</v>
      </c>
      <c r="L3" s="3">
        <f>IF(I3="","",I3*(1-J3/100)-K3-E3)</f>
      </c>
    </row>
    <row r="4" spans="1:12" x14ac:dyDescent="0.25">
      <c r="A4" t="s">
        <v>21</v>
      </c>
      <c r="B4" t="s">
        <v>22</v>
      </c>
      <c r="C4" t="s">
        <v>23</v>
      </c>
      <c r="D4" s="2">
        <v>45938</v>
      </c>
      <c r="E4" s="3">
        <v>7</v>
      </c>
      <c r="F4" t="s">
        <v>24</v>
      </c>
      <c r="G4" t="s">
        <v>16</v>
      </c>
      <c r="H4" s="3">
        <v>44</v>
      </c>
      <c r="I4" s="3">
        <v>40</v>
      </c>
      <c r="J4" s="4">
        <v>10</v>
      </c>
      <c r="K4" s="3">
        <v>7.2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