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<sst xmlns="http://schemas.openxmlformats.org/spreadsheetml/2006/main" count="43" uniqueCount="40">
  <si>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</si>
  <si>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</si>
  <si>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</si>
  <si>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</si>
  <si>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</si>
  <si>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</si>
  <si>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</si>
  <si>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</si>
  <si>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</si>
  <si>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</si>
  <si>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</si>
  <si>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</si>
  <si>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</si>
  <si>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N95 Respirator, Size M</t>
  </si>
  <si>
    <t>Respiratory</t>
  </si>
  <si>
    <t>N95-25-0717</t>
  </si>
  <si>
    <t>Safety Cage</t>
  </si>
  <si>
    <t>box of 20</t>
  </si>
  <si>
    <t>SafeHand Supply Co.</t>
  </si>
  <si>
    <t>Safety Glasses, Clear Anti-Fog</t>
  </si>
  <si>
    <t>Eye Protection</t>
  </si>
  <si>
    <t>SG25-1204</t>
  </si>
  <si>
    <t>Tool Crib</t>
  </si>
  <si>
    <t>box of 12</t>
  </si>
  <si>
    <t>Workplace Safety Co.</t>
  </si>
  <si>
    <t>Hi-Vis Vest Class 2, XL</t>
  </si>
  <si>
    <t>Hi-Vis</t>
  </si>
  <si>
    <t>HV25-0091</t>
  </si>
  <si>
    <t>Gate Locker</t>
  </si>
  <si>
    <t>each</t>
  </si>
  <si>
    <t>PPE Inventory Template</t>
  </si>
  <si>
    <t/>
  </si>
  <si>
    <t>For safety managers in warehouses, plants and construction firms tracking gloves, masks, safety glasses, hearing protection and hi-vis gear. Track sizes, lots and expiry so crews always have what they need.</t>
  </si>
  <si>
    <t>Tips:</t>
  </si>
  <si>
    <t>• Stock gloves and safety glasses by size and track usage per crew; one oversized pair often gets swapped for the wrong one.</t>
  </si>
  <si>
    <t>• Check expiration dates on respirator cartridges and hard hats, which have service lives set by the manufacturer.</t>
  </si>
  <si>
    <t>• Set minimums from headcount and shift pattern, then review after any new hires or new projects.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</si>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</sst>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14</v>
      </c>
      <c r="G2" s="2">
        <v>8</v>
      </c>
      <c r="H2">
        <f>IF(F2&lt;=G2,"REORDER","OK")</f>
      </c>
      <c r="I2" s="3">
        <v>46599</v>
      </c>
      <c r="J2" s="2">
        <f>IF(I2="","",I2-TODAY())</f>
      </c>
      <c r="K2" s="4">
        <v>22.5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9</v>
      </c>
      <c r="G3" s="2">
        <v>4</v>
      </c>
      <c r="H3">
        <f>IF(F3&lt;=G3,"REORDER","OK")</f>
      </c>
      <c r="I3" s="3"/>
      <c r="J3" s="2">
        <f>IF(I3="","",I3-TODAY())</f>
      </c>
      <c r="K3" s="4">
        <v>28</v>
      </c>
      <c r="L3" s="4">
        <f>F3*K3</f>
      </c>
      <c r="M3" t="s">
        <v>24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s="2">
        <v>18</v>
      </c>
      <c r="G4" s="2">
        <v>10</v>
      </c>
      <c r="H4">
        <f>IF(F4&lt;=G4,"REORDER","OK")</f>
      </c>
      <c r="I4" s="3"/>
      <c r="J4" s="2">
        <f>IF(I4="","",I4-TODAY())</f>
      </c>
      <c r="K4" s="4">
        <v>6.75</v>
      </c>
      <c r="L4" s="4">
        <f>F4*K4</f>
      </c>
      <c r="M4" t="s">
        <v>24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31</v>
      </c>
    </row>
    <row r="5" spans="1:1" x14ac:dyDescent="0.25">
      <c r="A5" s="6" t="s">
        <v>33</v>
      </c>
    </row>
    <row r="6" spans="1:1" x14ac:dyDescent="0.25">
      <c r="A6" s="6" t="s">
        <v>34</v>
      </c>
    </row>
    <row r="7" spans="1:1" x14ac:dyDescent="0.25">
      <c r="A7" s="6" t="s">
        <v>35</v>
      </c>
    </row>
    <row r="8" spans="1:1" x14ac:dyDescent="0.25">
      <c r="A8" s="6" t="s">
        <v>36</v>
      </c>
    </row>
    <row r="9" spans="1:1" x14ac:dyDescent="0.25">
      <c r="A9" s="6" t="s">
        <v>37</v>
      </c>
    </row>
    <row r="10" spans="1:1" x14ac:dyDescent="0.25">
      <c r="A10" s="6" t="s">
        <v>31</v>
      </c>
    </row>
    <row r="11" spans="1:1" x14ac:dyDescent="0.25">
      <c r="A11" s="6" t="s">
        <v>38</v>
      </c>
    </row>
    <row r="12" spans="1:1" x14ac:dyDescent="0.25">
      <c r="A12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