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<sst xmlns="http://schemas.openxmlformats.org/spreadsheetml/2006/main" count="43" uniqueCount="38">
  <si>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</si>
  <si>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</si>
  <si>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</si>
  <si>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</si>
  <si>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</si>
  <si>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</si>
  <si>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</si>
  <si>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</si>
  <si>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</si>
  <si>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</si>
  <si>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</si>
  <si>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Chicken breast</t>
  </si>
  <si>
    <t>Protein</t>
  </si>
  <si>
    <t>Walk-in</t>
  </si>
  <si>
    <t>kg</t>
  </si>
  <si>
    <t>Metro Foods</t>
  </si>
  <si>
    <t>Mozzarella</t>
  </si>
  <si>
    <t>Dairy</t>
  </si>
  <si>
    <t>Dairy Direct</t>
  </si>
  <si>
    <t>Flour 00</t>
  </si>
  <si>
    <t>Dry goods</t>
  </si>
  <si>
    <t>Dry store</t>
  </si>
  <si>
    <t>25kg bag</t>
  </si>
  <si>
    <t>Mill &amp; Co</t>
  </si>
  <si>
    <t>Fries</t>
  </si>
  <si>
    <t>Frozen</t>
  </si>
  <si>
    <t>Freezer</t>
  </si>
  <si>
    <t>2.5kg bag</t>
  </si>
  <si>
    <t>Restaurant Inventory Template</t>
  </si>
  <si>
    <t/>
  </si>
  <si>
    <t>Count your walk-in, freezer and dry storage against par levels and see the value of food on hand for weekly food-cost reporting.</t>
  </si>
  <si>
    <t>Tips:</t>
  </si>
  <si>
    <t>• Count in the same order as your storage layout to speed up weekly counts.</t>
  </si>
  <si>
    <t>• Value = count × unit cost; use it for food cost % (opening + purchases − closing) ÷ food sales.</t>
  </si>
  <si>
    <t>• Log deliveries from supplier invoices with our invoice to inventory converter.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</si>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</sst>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0" customWidth="1"/>
    <col min="5" max="9" width="12" customWidth="1"/>
    <col min="10" max="10" width="18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20</v>
      </c>
      <c r="F2" s="2">
        <v>12</v>
      </c>
      <c r="G2" s="2">
        <f>MAX(E2-F2,0)</f>
      </c>
      <c r="H2" s="3">
        <v>7.8</v>
      </c>
      <c r="I2" s="3">
        <f>F2*H2</f>
      </c>
      <c r="J2" t="s">
        <v>15</v>
      </c>
      <c r="K2" s="4">
        <v>46331</v>
      </c>
    </row>
    <row r="3" spans="1:11" x14ac:dyDescent="0.25">
      <c r="A3" t="s">
        <v>16</v>
      </c>
      <c r="B3" t="s">
        <v>17</v>
      </c>
      <c r="C3" t="s">
        <v>13</v>
      </c>
      <c r="D3" t="s">
        <v>14</v>
      </c>
      <c r="E3" s="2">
        <v>10</v>
      </c>
      <c r="F3" s="2">
        <v>11</v>
      </c>
      <c r="G3" s="2">
        <f>MAX(E3-F3,0)</f>
      </c>
      <c r="H3" s="3">
        <v>6.2</v>
      </c>
      <c r="I3" s="3">
        <f>F3*H3</f>
      </c>
      <c r="J3" t="s">
        <v>18</v>
      </c>
      <c r="K3" s="4">
        <v>46338</v>
      </c>
    </row>
    <row r="4" spans="1:11" x14ac:dyDescent="0.25">
      <c r="A4" t="s">
        <v>19</v>
      </c>
      <c r="B4" t="s">
        <v>20</v>
      </c>
      <c r="C4" t="s">
        <v>21</v>
      </c>
      <c r="D4" t="s">
        <v>22</v>
      </c>
      <c r="E4" s="2">
        <v>4</v>
      </c>
      <c r="F4" s="2">
        <v>2</v>
      </c>
      <c r="G4" s="2">
        <f>MAX(E4-F4,0)</f>
      </c>
      <c r="H4" s="3">
        <v>21</v>
      </c>
      <c r="I4" s="3">
        <f>F4*H4</f>
      </c>
      <c r="J4" t="s">
        <v>23</v>
      </c>
      <c r="K4" s="4"/>
    </row>
    <row r="5" spans="1:11" x14ac:dyDescent="0.25">
      <c r="A5" t="s">
        <v>24</v>
      </c>
      <c r="B5" t="s">
        <v>25</v>
      </c>
      <c r="C5" t="s">
        <v>26</v>
      </c>
      <c r="D5" t="s">
        <v>27</v>
      </c>
      <c r="E5" s="2">
        <v>12</v>
      </c>
      <c r="F5" s="2">
        <v>5</v>
      </c>
      <c r="G5" s="2">
        <f>MAX(E5-F5,0)</f>
      </c>
      <c r="H5" s="3">
        <v>5.4</v>
      </c>
      <c r="I5" s="3">
        <f>F5*H5</f>
      </c>
      <c r="J5" t="s">
        <v>15</v>
      </c>
      <c r="K5" s="4">
        <v>46447</v>
      </c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  <row r="105" spans="1:11" x14ac:dyDescent="0.25">
      <c r="E105" s="2"/>
      <c r="F105" s="2"/>
      <c r="G105" s="2">
        <f>IF(COUNTA(A105:B105)=0,"",MAX(E105-F105,0))</f>
      </c>
      <c r="H105" s="3"/>
      <c r="I105" s="3">
        <f>IF(COUNTA(A105:B105)=0,"",F105*H105)</f>
      </c>
      <c r="K105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28</v>
      </c>
    </row>
    <row r="2" spans="1:1" x14ac:dyDescent="0.25">
      <c r="A2" s="6" t="s">
        <v>29</v>
      </c>
    </row>
    <row r="3" spans="1:1" x14ac:dyDescent="0.25">
      <c r="A3" s="6" t="s">
        <v>30</v>
      </c>
    </row>
    <row r="4" spans="1:1" x14ac:dyDescent="0.25">
      <c r="A4" s="6" t="s">
        <v>29</v>
      </c>
    </row>
    <row r="5" spans="1:1" x14ac:dyDescent="0.25">
      <c r="A5" s="6" t="s">
        <v>31</v>
      </c>
    </row>
    <row r="6" spans="1:1" x14ac:dyDescent="0.25">
      <c r="A6" s="6" t="s">
        <v>32</v>
      </c>
    </row>
    <row r="7" spans="1:1" x14ac:dyDescent="0.25">
      <c r="A7" s="6" t="s">
        <v>33</v>
      </c>
    </row>
    <row r="8" spans="1:1" x14ac:dyDescent="0.25">
      <c r="A8" s="6" t="s">
        <v>34</v>
      </c>
    </row>
    <row r="9" spans="1:1" x14ac:dyDescent="0.25">
      <c r="A9" s="6" t="s">
        <v>35</v>
      </c>
    </row>
    <row r="10" spans="1:1" x14ac:dyDescent="0.25">
      <c r="A10" s="6" t="s">
        <v>29</v>
      </c>
    </row>
    <row r="11" spans="1:1" x14ac:dyDescent="0.25">
      <c r="A11" s="6" t="s">
        <v>36</v>
      </c>
    </row>
    <row r="12" spans="1:1" x14ac:dyDescent="0.25">
      <c r="A12" s="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