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<sst xmlns="http://schemas.openxmlformats.org/spreadsheetml/2006/main" count="36" uniqueCount="33">
  <si>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</si>
  <si>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</si>
  <si>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</si>
  <si>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</si>
  <si>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</si>
  <si>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</si>
  <si>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</si>
  <si>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</si>
  <si>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Retail Price</t>
  </si>
  <si>
    <t>Margin %</t>
  </si>
  <si>
    <t>Stock Value</t>
  </si>
  <si>
    <t>Status</t>
  </si>
  <si>
    <t>Supplier</t>
  </si>
  <si>
    <t>RT-200</t>
  </si>
  <si>
    <t>Ceramic mug 12oz</t>
  </si>
  <si>
    <t>Kitchen</t>
  </si>
  <si>
    <t>Aisle 2</t>
  </si>
  <si>
    <t>pcs</t>
  </si>
  <si>
    <t>HomeGoods Dist.</t>
  </si>
  <si>
    <t>RT-201</t>
  </si>
  <si>
    <t>Scented candle</t>
  </si>
  <si>
    <t>Decor</t>
  </si>
  <si>
    <t>Aisle 4</t>
  </si>
  <si>
    <t>Glow Supply</t>
  </si>
  <si>
    <t>Retail Store Inventory Template</t>
  </si>
  <si>
    <t/>
  </si>
  <si>
    <t>Track every product with cost and retail price side by side so you can see margin and stock value at a glance.</t>
  </si>
  <si>
    <t>Tips:</t>
  </si>
  <si>
    <t>• Margin % = (retail − cost) ÷ retail.</t>
  </si>
  <si>
    <t>• Run a full count monthly and a spot check weekly on fast movers.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</si>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</sst>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5" customWidth="1"/>
    <col min="10" max="10" width="12" customWidth="1"/>
    <col min="11" max="11" width="14" customWidth="1"/>
    <col min="12" max="12" width="12" customWidth="1"/>
    <col min="13" max="13" width="20" customWidth="1"/>
  </cols>
  <sheetData>
    <row r="1" ht="22" customHeight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2">
        <v>36</v>
      </c>
      <c r="G2" s="2">
        <v>12</v>
      </c>
      <c r="H2" s="3">
        <v>3.1</v>
      </c>
      <c r="I2" s="3">
        <v>12</v>
      </c>
      <c r="J2" s="2">
        <f>IF(I2=0,"",ROUND((I2-H2)/I2*100,1))</f>
      </c>
      <c r="K2" s="3">
        <f>F2*H2</f>
      </c>
      <c r="L2">
        <f>IF(F2&lt;=G2,"REORDER","OK")</f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22</v>
      </c>
      <c r="E3" t="s">
        <v>17</v>
      </c>
      <c r="F3" s="2">
        <v>9</v>
      </c>
      <c r="G3" s="2">
        <v>15</v>
      </c>
      <c r="H3" s="3">
        <v>4.2</v>
      </c>
      <c r="I3" s="3">
        <v>18</v>
      </c>
      <c r="J3" s="2">
        <f>IF(I3=0,"",ROUND((I3-H3)/I3*100,1))</f>
      </c>
      <c r="K3" s="3">
        <f>F3*H3</f>
      </c>
      <c r="L3">
        <f>IF(F3&lt;=G3,"REORDER","OK")</f>
      </c>
      <c r="M3" t="s">
        <v>23</v>
      </c>
    </row>
    <row r="4" spans="1:13" x14ac:dyDescent="0.25">
      <c r="F4" s="2"/>
      <c r="G4" s="2"/>
      <c r="H4" s="3"/>
      <c r="I4" s="3"/>
      <c r="J4" s="2">
        <f>IF(COUNTA(A4:B4)=0,"",IF(I4=0,"",ROUND((I4-H4)/I4*100,1)))</f>
      </c>
      <c r="K4" s="3">
        <f>IF(COUNTA(A4:B4)=0,"",F4*H4)</f>
      </c>
      <c r="L4">
        <f>IF(COUNTA(A4:B4)=0,"",IF(F4&lt;=G4,"REORDER","OK"))</f>
      </c>
    </row>
    <row r="5" spans="1:13" x14ac:dyDescent="0.25">
      <c r="F5" s="2"/>
      <c r="G5" s="2"/>
      <c r="H5" s="3"/>
      <c r="I5" s="3"/>
      <c r="J5" s="2">
        <f>IF(COUNTA(A5:B5)=0,"",IF(I5=0,"",ROUND((I5-H5)/I5*100,1)))</f>
      </c>
      <c r="K5" s="3">
        <f>IF(COUNTA(A5:B5)=0,"",F5*H5)</f>
      </c>
      <c r="L5">
        <f>IF(COUNTA(A5:B5)=0,"",IF(F5&lt;=G5,"REORDER","OK"))</f>
      </c>
    </row>
    <row r="6" spans="1:13" x14ac:dyDescent="0.25">
      <c r="F6" s="2"/>
      <c r="G6" s="2"/>
      <c r="H6" s="3"/>
      <c r="I6" s="3"/>
      <c r="J6" s="2">
        <f>IF(COUNTA(A6:B6)=0,"",IF(I6=0,"",ROUND((I6-H6)/I6*100,1)))</f>
      </c>
      <c r="K6" s="3">
        <f>IF(COUNTA(A6:B6)=0,"",F6*H6)</f>
      </c>
      <c r="L6">
        <f>IF(COUNTA(A6:B6)=0,"",IF(F6&lt;=G6,"REORDER","OK"))</f>
      </c>
    </row>
    <row r="7" spans="1:13" x14ac:dyDescent="0.25">
      <c r="F7" s="2"/>
      <c r="G7" s="2"/>
      <c r="H7" s="3"/>
      <c r="I7" s="3"/>
      <c r="J7" s="2">
        <f>IF(COUNTA(A7:B7)=0,"",IF(I7=0,"",ROUND((I7-H7)/I7*100,1)))</f>
      </c>
      <c r="K7" s="3">
        <f>IF(COUNTA(A7:B7)=0,"",F7*H7)</f>
      </c>
      <c r="L7">
        <f>IF(COUNTA(A7:B7)=0,"",IF(F7&lt;=G7,"REORDER","OK"))</f>
      </c>
    </row>
    <row r="8" spans="1:13" x14ac:dyDescent="0.25">
      <c r="F8" s="2"/>
      <c r="G8" s="2"/>
      <c r="H8" s="3"/>
      <c r="I8" s="3"/>
      <c r="J8" s="2">
        <f>IF(COUNTA(A8:B8)=0,"",IF(I8=0,"",ROUND((I8-H8)/I8*100,1)))</f>
      </c>
      <c r="K8" s="3">
        <f>IF(COUNTA(A8:B8)=0,"",F8*H8)</f>
      </c>
      <c r="L8">
        <f>IF(COUNTA(A8:B8)=0,"",IF(F8&lt;=G8,"REORDER","OK"))</f>
      </c>
    </row>
    <row r="9" spans="1:13" x14ac:dyDescent="0.25">
      <c r="F9" s="2"/>
      <c r="G9" s="2"/>
      <c r="H9" s="3"/>
      <c r="I9" s="3"/>
      <c r="J9" s="2">
        <f>IF(COUNTA(A9:B9)=0,"",IF(I9=0,"",ROUND((I9-H9)/I9*100,1)))</f>
      </c>
      <c r="K9" s="3">
        <f>IF(COUNTA(A9:B9)=0,"",F9*H9)</f>
      </c>
      <c r="L9">
        <f>IF(COUNTA(A9:B9)=0,"",IF(F9&lt;=G9,"REORDER","OK"))</f>
      </c>
    </row>
    <row r="10" spans="1:13" x14ac:dyDescent="0.25">
      <c r="F10" s="2"/>
      <c r="G10" s="2"/>
      <c r="H10" s="3"/>
      <c r="I10" s="3"/>
      <c r="J10" s="2">
        <f>IF(COUNTA(A10:B10)=0,"",IF(I10=0,"",ROUND((I10-H10)/I10*100,1)))</f>
      </c>
      <c r="K10" s="3">
        <f>IF(COUNTA(A10:B10)=0,"",F10*H10)</f>
      </c>
      <c r="L10">
        <f>IF(COUNTA(A10:B10)=0,"",IF(F10&lt;=G10,"REORDER","OK"))</f>
      </c>
    </row>
    <row r="11" spans="1:13" x14ac:dyDescent="0.25">
      <c r="F11" s="2"/>
      <c r="G11" s="2"/>
      <c r="H11" s="3"/>
      <c r="I11" s="3"/>
      <c r="J11" s="2">
        <f>IF(COUNTA(A11:B11)=0,"",IF(I11=0,"",ROUND((I11-H11)/I11*100,1)))</f>
      </c>
      <c r="K11" s="3">
        <f>IF(COUNTA(A11:B11)=0,"",F11*H11)</f>
      </c>
      <c r="L11">
        <f>IF(COUNTA(A11:B11)=0,"",IF(F11&lt;=G11,"REORDER","OK"))</f>
      </c>
    </row>
    <row r="12" spans="1:13" x14ac:dyDescent="0.25">
      <c r="F12" s="2"/>
      <c r="G12" s="2"/>
      <c r="H12" s="3"/>
      <c r="I12" s="3"/>
      <c r="J12" s="2">
        <f>IF(COUNTA(A12:B12)=0,"",IF(I12=0,"",ROUND((I12-H12)/I12*100,1)))</f>
      </c>
      <c r="K12" s="3">
        <f>IF(COUNTA(A12:B12)=0,"",F12*H12)</f>
      </c>
      <c r="L12">
        <f>IF(COUNTA(A12:B12)=0,"",IF(F12&lt;=G12,"REORDER","OK"))</f>
      </c>
    </row>
    <row r="13" spans="1:13" x14ac:dyDescent="0.25">
      <c r="F13" s="2"/>
      <c r="G13" s="2"/>
      <c r="H13" s="3"/>
      <c r="I13" s="3"/>
      <c r="J13" s="2">
        <f>IF(COUNTA(A13:B13)=0,"",IF(I13=0,"",ROUND((I13-H13)/I13*100,1)))</f>
      </c>
      <c r="K13" s="3">
        <f>IF(COUNTA(A13:B13)=0,"",F13*H13)</f>
      </c>
      <c r="L13">
        <f>IF(COUNTA(A13:B13)=0,"",IF(F13&lt;=G13,"REORDER","OK"))</f>
      </c>
    </row>
    <row r="14" spans="1:13" x14ac:dyDescent="0.25">
      <c r="F14" s="2"/>
      <c r="G14" s="2"/>
      <c r="H14" s="3"/>
      <c r="I14" s="3"/>
      <c r="J14" s="2">
        <f>IF(COUNTA(A14:B14)=0,"",IF(I14=0,"",ROUND((I14-H14)/I14*100,1)))</f>
      </c>
      <c r="K14" s="3">
        <f>IF(COUNTA(A14:B14)=0,"",F14*H14)</f>
      </c>
      <c r="L14">
        <f>IF(COUNTA(A14:B14)=0,"",IF(F14&lt;=G14,"REORDER","OK"))</f>
      </c>
    </row>
    <row r="15" spans="1:13" x14ac:dyDescent="0.25">
      <c r="F15" s="2"/>
      <c r="G15" s="2"/>
      <c r="H15" s="3"/>
      <c r="I15" s="3"/>
      <c r="J15" s="2">
        <f>IF(COUNTA(A15:B15)=0,"",IF(I15=0,"",ROUND((I15-H15)/I15*100,1)))</f>
      </c>
      <c r="K15" s="3">
        <f>IF(COUNTA(A15:B15)=0,"",F15*H15)</f>
      </c>
      <c r="L15">
        <f>IF(COUNTA(A15:B15)=0,"",IF(F15&lt;=G15,"REORDER","OK"))</f>
      </c>
    </row>
    <row r="16" spans="1:13" x14ac:dyDescent="0.25">
      <c r="F16" s="2"/>
      <c r="G16" s="2"/>
      <c r="H16" s="3"/>
      <c r="I16" s="3"/>
      <c r="J16" s="2">
        <f>IF(COUNTA(A16:B16)=0,"",IF(I16=0,"",ROUND((I16-H16)/I16*100,1)))</f>
      </c>
      <c r="K16" s="3">
        <f>IF(COUNTA(A16:B16)=0,"",F16*H16)</f>
      </c>
      <c r="L16">
        <f>IF(COUNTA(A16:B16)=0,"",IF(F16&lt;=G16,"REORDER","OK"))</f>
      </c>
    </row>
    <row r="17" spans="1:13" x14ac:dyDescent="0.25">
      <c r="F17" s="2"/>
      <c r="G17" s="2"/>
      <c r="H17" s="3"/>
      <c r="I17" s="3"/>
      <c r="J17" s="2">
        <f>IF(COUNTA(A17:B17)=0,"",IF(I17=0,"",ROUND((I17-H17)/I17*100,1)))</f>
      </c>
      <c r="K17" s="3">
        <f>IF(COUNTA(A17:B17)=0,"",F17*H17)</f>
      </c>
      <c r="L17">
        <f>IF(COUNTA(A17:B17)=0,"",IF(F17&lt;=G17,"REORDER","OK"))</f>
      </c>
    </row>
    <row r="18" spans="1:13" x14ac:dyDescent="0.25">
      <c r="F18" s="2"/>
      <c r="G18" s="2"/>
      <c r="H18" s="3"/>
      <c r="I18" s="3"/>
      <c r="J18" s="2">
        <f>IF(COUNTA(A18:B18)=0,"",IF(I18=0,"",ROUND((I18-H18)/I18*100,1)))</f>
      </c>
      <c r="K18" s="3">
        <f>IF(COUNTA(A18:B18)=0,"",F18*H18)</f>
      </c>
      <c r="L18">
        <f>IF(COUNTA(A18:B18)=0,"",IF(F18&lt;=G18,"REORDER","OK"))</f>
      </c>
    </row>
    <row r="19" spans="1:13" x14ac:dyDescent="0.25">
      <c r="F19" s="2"/>
      <c r="G19" s="2"/>
      <c r="H19" s="3"/>
      <c r="I19" s="3"/>
      <c r="J19" s="2">
        <f>IF(COUNTA(A19:B19)=0,"",IF(I19=0,"",ROUND((I19-H19)/I19*100,1)))</f>
      </c>
      <c r="K19" s="3">
        <f>IF(COUNTA(A19:B19)=0,"",F19*H19)</f>
      </c>
      <c r="L19">
        <f>IF(COUNTA(A19:B19)=0,"",IF(F19&lt;=G19,"REORDER","OK"))</f>
      </c>
    </row>
    <row r="20" spans="1:13" x14ac:dyDescent="0.25">
      <c r="F20" s="2"/>
      <c r="G20" s="2"/>
      <c r="H20" s="3"/>
      <c r="I20" s="3"/>
      <c r="J20" s="2">
        <f>IF(COUNTA(A20:B20)=0,"",IF(I20=0,"",ROUND((I20-H20)/I20*100,1)))</f>
      </c>
      <c r="K20" s="3">
        <f>IF(COUNTA(A20:B20)=0,"",F20*H20)</f>
      </c>
      <c r="L20">
        <f>IF(COUNTA(A20:B20)=0,"",IF(F20&lt;=G20,"REORDER","OK"))</f>
      </c>
    </row>
    <row r="21" spans="1:13" x14ac:dyDescent="0.25">
      <c r="F21" s="2"/>
      <c r="G21" s="2"/>
      <c r="H21" s="3"/>
      <c r="I21" s="3"/>
      <c r="J21" s="2">
        <f>IF(COUNTA(A21:B21)=0,"",IF(I21=0,"",ROUND((I21-H21)/I21*100,1)))</f>
      </c>
      <c r="K21" s="3">
        <f>IF(COUNTA(A21:B21)=0,"",F21*H21)</f>
      </c>
      <c r="L21">
        <f>IF(COUNTA(A21:B21)=0,"",IF(F21&lt;=G21,"REORDER","OK"))</f>
      </c>
    </row>
    <row r="22" spans="1:13" x14ac:dyDescent="0.25">
      <c r="F22" s="2"/>
      <c r="G22" s="2"/>
      <c r="H22" s="3"/>
      <c r="I22" s="3"/>
      <c r="J22" s="2">
        <f>IF(COUNTA(A22:B22)=0,"",IF(I22=0,"",ROUND((I22-H22)/I22*100,1)))</f>
      </c>
      <c r="K22" s="3">
        <f>IF(COUNTA(A22:B22)=0,"",F22*H22)</f>
      </c>
      <c r="L22">
        <f>IF(COUNTA(A22:B22)=0,"",IF(F22&lt;=G22,"REORDER","OK"))</f>
      </c>
    </row>
    <row r="23" spans="1:13" x14ac:dyDescent="0.25">
      <c r="F23" s="2"/>
      <c r="G23" s="2"/>
      <c r="H23" s="3"/>
      <c r="I23" s="3"/>
      <c r="J23" s="2">
        <f>IF(COUNTA(A23:B23)=0,"",IF(I23=0,"",ROUND((I23-H23)/I23*100,1)))</f>
      </c>
      <c r="K23" s="3">
        <f>IF(COUNTA(A23:B23)=0,"",F23*H23)</f>
      </c>
      <c r="L23">
        <f>IF(COUNTA(A23:B23)=0,"",IF(F23&lt;=G23,"REORDER","OK"))</f>
      </c>
    </row>
    <row r="24" spans="1:13" x14ac:dyDescent="0.25">
      <c r="F24" s="2"/>
      <c r="G24" s="2"/>
      <c r="H24" s="3"/>
      <c r="I24" s="3"/>
      <c r="J24" s="2">
        <f>IF(COUNTA(A24:B24)=0,"",IF(I24=0,"",ROUND((I24-H24)/I24*100,1)))</f>
      </c>
      <c r="K24" s="3">
        <f>IF(COUNTA(A24:B24)=0,"",F24*H24)</f>
      </c>
      <c r="L24">
        <f>IF(COUNTA(A24:B24)=0,"",IF(F24&lt;=G24,"REORDER","OK"))</f>
      </c>
    </row>
    <row r="25" spans="1:13" x14ac:dyDescent="0.25">
      <c r="F25" s="2"/>
      <c r="G25" s="2"/>
      <c r="H25" s="3"/>
      <c r="I25" s="3"/>
      <c r="J25" s="2">
        <f>IF(COUNTA(A25:B25)=0,"",IF(I25=0,"",ROUND((I25-H25)/I25*100,1)))</f>
      </c>
      <c r="K25" s="3">
        <f>IF(COUNTA(A25:B25)=0,"",F25*H25)</f>
      </c>
      <c r="L25">
        <f>IF(COUNTA(A25:B25)=0,"",IF(F25&lt;=G25,"REORDER","OK"))</f>
      </c>
    </row>
    <row r="26" spans="1:13" x14ac:dyDescent="0.25">
      <c r="F26" s="2"/>
      <c r="G26" s="2"/>
      <c r="H26" s="3"/>
      <c r="I26" s="3"/>
      <c r="J26" s="2">
        <f>IF(COUNTA(A26:B26)=0,"",IF(I26=0,"",ROUND((I26-H26)/I26*100,1)))</f>
      </c>
      <c r="K26" s="3">
        <f>IF(COUNTA(A26:B26)=0,"",F26*H26)</f>
      </c>
      <c r="L26">
        <f>IF(COUNTA(A26:B26)=0,"",IF(F26&lt;=G26,"REORDER","OK"))</f>
      </c>
    </row>
    <row r="27" spans="1:13" x14ac:dyDescent="0.25">
      <c r="F27" s="2"/>
      <c r="G27" s="2"/>
      <c r="H27" s="3"/>
      <c r="I27" s="3"/>
      <c r="J27" s="2">
        <f>IF(COUNTA(A27:B27)=0,"",IF(I27=0,"",ROUND((I27-H27)/I27*100,1)))</f>
      </c>
      <c r="K27" s="3">
        <f>IF(COUNTA(A27:B27)=0,"",F27*H27)</f>
      </c>
      <c r="L27">
        <f>IF(COUNTA(A27:B27)=0,"",IF(F27&lt;=G27,"REORDER","OK"))</f>
      </c>
    </row>
    <row r="28" spans="1:13" x14ac:dyDescent="0.25">
      <c r="F28" s="2"/>
      <c r="G28" s="2"/>
      <c r="H28" s="3"/>
      <c r="I28" s="3"/>
      <c r="J28" s="2">
        <f>IF(COUNTA(A28:B28)=0,"",IF(I28=0,"",ROUND((I28-H28)/I28*100,1)))</f>
      </c>
      <c r="K28" s="3">
        <f>IF(COUNTA(A28:B28)=0,"",F28*H28)</f>
      </c>
      <c r="L28">
        <f>IF(COUNTA(A28:B28)=0,"",IF(F28&lt;=G28,"REORDER","OK"))</f>
      </c>
    </row>
    <row r="29" spans="1:13" x14ac:dyDescent="0.25">
      <c r="F29" s="2"/>
      <c r="G29" s="2"/>
      <c r="H29" s="3"/>
      <c r="I29" s="3"/>
      <c r="J29" s="2">
        <f>IF(COUNTA(A29:B29)=0,"",IF(I29=0,"",ROUND((I29-H29)/I29*100,1)))</f>
      </c>
      <c r="K29" s="3">
        <f>IF(COUNTA(A29:B29)=0,"",F29*H29)</f>
      </c>
      <c r="L29">
        <f>IF(COUNTA(A29:B29)=0,"",IF(F29&lt;=G29,"REORDER","OK"))</f>
      </c>
    </row>
    <row r="30" spans="1:13" x14ac:dyDescent="0.25">
      <c r="F30" s="2"/>
      <c r="G30" s="2"/>
      <c r="H30" s="3"/>
      <c r="I30" s="3"/>
      <c r="J30" s="2">
        <f>IF(COUNTA(A30:B30)=0,"",IF(I30=0,"",ROUND((I30-H30)/I30*100,1)))</f>
      </c>
      <c r="K30" s="3">
        <f>IF(COUNTA(A30:B30)=0,"",F30*H30)</f>
      </c>
      <c r="L30">
        <f>IF(COUNTA(A30:B30)=0,"",IF(F30&lt;=G30,"REORDER","OK"))</f>
      </c>
    </row>
    <row r="31" spans="1:13" x14ac:dyDescent="0.25">
      <c r="F31" s="2"/>
      <c r="G31" s="2"/>
      <c r="H31" s="3"/>
      <c r="I31" s="3"/>
      <c r="J31" s="2">
        <f>IF(COUNTA(A31:B31)=0,"",IF(I31=0,"",ROUND((I31-H31)/I31*100,1)))</f>
      </c>
      <c r="K31" s="3">
        <f>IF(COUNTA(A31:B31)=0,"",F31*H31)</f>
      </c>
      <c r="L31">
        <f>IF(COUNTA(A31:B31)=0,"",IF(F31&lt;=G31,"REORDER","OK"))</f>
      </c>
    </row>
    <row r="32" spans="1:13" x14ac:dyDescent="0.25">
      <c r="F32" s="2"/>
      <c r="G32" s="2"/>
      <c r="H32" s="3"/>
      <c r="I32" s="3"/>
      <c r="J32" s="2">
        <f>IF(COUNTA(A32:B32)=0,"",IF(I32=0,"",ROUND((I32-H32)/I32*100,1)))</f>
      </c>
      <c r="K32" s="3">
        <f>IF(COUNTA(A32:B32)=0,"",F32*H32)</f>
      </c>
      <c r="L32">
        <f>IF(COUNTA(A32:B32)=0,"",IF(F32&lt;=G32,"REORDER","OK"))</f>
      </c>
    </row>
    <row r="33" spans="1:13" x14ac:dyDescent="0.25">
      <c r="F33" s="2"/>
      <c r="G33" s="2"/>
      <c r="H33" s="3"/>
      <c r="I33" s="3"/>
      <c r="J33" s="2">
        <f>IF(COUNTA(A33:B33)=0,"",IF(I33=0,"",ROUND((I33-H33)/I33*100,1)))</f>
      </c>
      <c r="K33" s="3">
        <f>IF(COUNTA(A33:B33)=0,"",F33*H33)</f>
      </c>
      <c r="L33">
        <f>IF(COUNTA(A33:B33)=0,"",IF(F33&lt;=G33,"REORDER","OK"))</f>
      </c>
    </row>
    <row r="34" spans="1:13" x14ac:dyDescent="0.25">
      <c r="F34" s="2"/>
      <c r="G34" s="2"/>
      <c r="H34" s="3"/>
      <c r="I34" s="3"/>
      <c r="J34" s="2">
        <f>IF(COUNTA(A34:B34)=0,"",IF(I34=0,"",ROUND((I34-H34)/I34*100,1)))</f>
      </c>
      <c r="K34" s="3">
        <f>IF(COUNTA(A34:B34)=0,"",F34*H34)</f>
      </c>
      <c r="L34">
        <f>IF(COUNTA(A34:B34)=0,"",IF(F34&lt;=G34,"REORDER","OK"))</f>
      </c>
    </row>
    <row r="35" spans="1:13" x14ac:dyDescent="0.25">
      <c r="F35" s="2"/>
      <c r="G35" s="2"/>
      <c r="H35" s="3"/>
      <c r="I35" s="3"/>
      <c r="J35" s="2">
        <f>IF(COUNTA(A35:B35)=0,"",IF(I35=0,"",ROUND((I35-H35)/I35*100,1)))</f>
      </c>
      <c r="K35" s="3">
        <f>IF(COUNTA(A35:B35)=0,"",F35*H35)</f>
      </c>
      <c r="L35">
        <f>IF(COUNTA(A35:B35)=0,"",IF(F35&lt;=G35,"REORDER","OK"))</f>
      </c>
    </row>
    <row r="36" spans="1:13" x14ac:dyDescent="0.25">
      <c r="F36" s="2"/>
      <c r="G36" s="2"/>
      <c r="H36" s="3"/>
      <c r="I36" s="3"/>
      <c r="J36" s="2">
        <f>IF(COUNTA(A36:B36)=0,"",IF(I36=0,"",ROUND((I36-H36)/I36*100,1)))</f>
      </c>
      <c r="K36" s="3">
        <f>IF(COUNTA(A36:B36)=0,"",F36*H36)</f>
      </c>
      <c r="L36">
        <f>IF(COUNTA(A36:B36)=0,"",IF(F36&lt;=G36,"REORDER","OK"))</f>
      </c>
    </row>
    <row r="37" spans="1:13" x14ac:dyDescent="0.25">
      <c r="F37" s="2"/>
      <c r="G37" s="2"/>
      <c r="H37" s="3"/>
      <c r="I37" s="3"/>
      <c r="J37" s="2">
        <f>IF(COUNTA(A37:B37)=0,"",IF(I37=0,"",ROUND((I37-H37)/I37*100,1)))</f>
      </c>
      <c r="K37" s="3">
        <f>IF(COUNTA(A37:B37)=0,"",F37*H37)</f>
      </c>
      <c r="L37">
        <f>IF(COUNTA(A37:B37)=0,"",IF(F37&lt;=G37,"REORDER","OK"))</f>
      </c>
    </row>
    <row r="38" spans="1:13" x14ac:dyDescent="0.25">
      <c r="F38" s="2"/>
      <c r="G38" s="2"/>
      <c r="H38" s="3"/>
      <c r="I38" s="3"/>
      <c r="J38" s="2">
        <f>IF(COUNTA(A38:B38)=0,"",IF(I38=0,"",ROUND((I38-H38)/I38*100,1)))</f>
      </c>
      <c r="K38" s="3">
        <f>IF(COUNTA(A38:B38)=0,"",F38*H38)</f>
      </c>
      <c r="L38">
        <f>IF(COUNTA(A38:B38)=0,"",IF(F38&lt;=G38,"REORDER","OK"))</f>
      </c>
    </row>
    <row r="39" spans="1:13" x14ac:dyDescent="0.25">
      <c r="F39" s="2"/>
      <c r="G39" s="2"/>
      <c r="H39" s="3"/>
      <c r="I39" s="3"/>
      <c r="J39" s="2">
        <f>IF(COUNTA(A39:B39)=0,"",IF(I39=0,"",ROUND((I39-H39)/I39*100,1)))</f>
      </c>
      <c r="K39" s="3">
        <f>IF(COUNTA(A39:B39)=0,"",F39*H39)</f>
      </c>
      <c r="L39">
        <f>IF(COUNTA(A39:B39)=0,"",IF(F39&lt;=G39,"REORDER","OK"))</f>
      </c>
    </row>
    <row r="40" spans="1:13" x14ac:dyDescent="0.25">
      <c r="F40" s="2"/>
      <c r="G40" s="2"/>
      <c r="H40" s="3"/>
      <c r="I40" s="3"/>
      <c r="J40" s="2">
        <f>IF(COUNTA(A40:B40)=0,"",IF(I40=0,"",ROUND((I40-H40)/I40*100,1)))</f>
      </c>
      <c r="K40" s="3">
        <f>IF(COUNTA(A40:B40)=0,"",F40*H40)</f>
      </c>
      <c r="L40">
        <f>IF(COUNTA(A40:B40)=0,"",IF(F40&lt;=G40,"REORDER","OK"))</f>
      </c>
    </row>
    <row r="41" spans="1:13" x14ac:dyDescent="0.25">
      <c r="F41" s="2"/>
      <c r="G41" s="2"/>
      <c r="H41" s="3"/>
      <c r="I41" s="3"/>
      <c r="J41" s="2">
        <f>IF(COUNTA(A41:B41)=0,"",IF(I41=0,"",ROUND((I41-H41)/I41*100,1)))</f>
      </c>
      <c r="K41" s="3">
        <f>IF(COUNTA(A41:B41)=0,"",F41*H41)</f>
      </c>
      <c r="L41">
        <f>IF(COUNTA(A41:B41)=0,"",IF(F41&lt;=G41,"REORDER","OK"))</f>
      </c>
    </row>
    <row r="42" spans="1:13" x14ac:dyDescent="0.25">
      <c r="F42" s="2"/>
      <c r="G42" s="2"/>
      <c r="H42" s="3"/>
      <c r="I42" s="3"/>
      <c r="J42" s="2">
        <f>IF(COUNTA(A42:B42)=0,"",IF(I42=0,"",ROUND((I42-H42)/I42*100,1)))</f>
      </c>
      <c r="K42" s="3">
        <f>IF(COUNTA(A42:B42)=0,"",F42*H42)</f>
      </c>
      <c r="L42">
        <f>IF(COUNTA(A42:B42)=0,"",IF(F42&lt;=G42,"REORDER","OK"))</f>
      </c>
    </row>
    <row r="43" spans="1:13" x14ac:dyDescent="0.25">
      <c r="F43" s="2"/>
      <c r="G43" s="2"/>
      <c r="H43" s="3"/>
      <c r="I43" s="3"/>
      <c r="J43" s="2">
        <f>IF(COUNTA(A43:B43)=0,"",IF(I43=0,"",ROUND((I43-H43)/I43*100,1)))</f>
      </c>
      <c r="K43" s="3">
        <f>IF(COUNTA(A43:B43)=0,"",F43*H43)</f>
      </c>
      <c r="L43">
        <f>IF(COUNTA(A43:B43)=0,"",IF(F43&lt;=G43,"REORDER","OK"))</f>
      </c>
    </row>
    <row r="44" spans="1:13" x14ac:dyDescent="0.25">
      <c r="F44" s="2"/>
      <c r="G44" s="2"/>
      <c r="H44" s="3"/>
      <c r="I44" s="3"/>
      <c r="J44" s="2">
        <f>IF(COUNTA(A44:B44)=0,"",IF(I44=0,"",ROUND((I44-H44)/I44*100,1)))</f>
      </c>
      <c r="K44" s="3">
        <f>IF(COUNTA(A44:B44)=0,"",F44*H44)</f>
      </c>
      <c r="L44">
        <f>IF(COUNTA(A44:B44)=0,"",IF(F44&lt;=G44,"REORDER","OK"))</f>
      </c>
    </row>
    <row r="45" spans="1:13" x14ac:dyDescent="0.25">
      <c r="F45" s="2"/>
      <c r="G45" s="2"/>
      <c r="H45" s="3"/>
      <c r="I45" s="3"/>
      <c r="J45" s="2">
        <f>IF(COUNTA(A45:B45)=0,"",IF(I45=0,"",ROUND((I45-H45)/I45*100,1)))</f>
      </c>
      <c r="K45" s="3">
        <f>IF(COUNTA(A45:B45)=0,"",F45*H45)</f>
      </c>
      <c r="L45">
        <f>IF(COUNTA(A45:B45)=0,"",IF(F45&lt;=G45,"REORDER","OK"))</f>
      </c>
    </row>
    <row r="46" spans="1:13" x14ac:dyDescent="0.25">
      <c r="F46" s="2"/>
      <c r="G46" s="2"/>
      <c r="H46" s="3"/>
      <c r="I46" s="3"/>
      <c r="J46" s="2">
        <f>IF(COUNTA(A46:B46)=0,"",IF(I46=0,"",ROUND((I46-H46)/I46*100,1)))</f>
      </c>
      <c r="K46" s="3">
        <f>IF(COUNTA(A46:B46)=0,"",F46*H46)</f>
      </c>
      <c r="L46">
        <f>IF(COUNTA(A46:B46)=0,"",IF(F46&lt;=G46,"REORDER","OK"))</f>
      </c>
    </row>
    <row r="47" spans="1:13" x14ac:dyDescent="0.25">
      <c r="F47" s="2"/>
      <c r="G47" s="2"/>
      <c r="H47" s="3"/>
      <c r="I47" s="3"/>
      <c r="J47" s="2">
        <f>IF(COUNTA(A47:B47)=0,"",IF(I47=0,"",ROUND((I47-H47)/I47*100,1)))</f>
      </c>
      <c r="K47" s="3">
        <f>IF(COUNTA(A47:B47)=0,"",F47*H47)</f>
      </c>
      <c r="L47">
        <f>IF(COUNTA(A47:B47)=0,"",IF(F47&lt;=G47,"REORDER","OK"))</f>
      </c>
    </row>
    <row r="48" spans="1:13" x14ac:dyDescent="0.25">
      <c r="F48" s="2"/>
      <c r="G48" s="2"/>
      <c r="H48" s="3"/>
      <c r="I48" s="3"/>
      <c r="J48" s="2">
        <f>IF(COUNTA(A48:B48)=0,"",IF(I48=0,"",ROUND((I48-H48)/I48*100,1)))</f>
      </c>
      <c r="K48" s="3">
        <f>IF(COUNTA(A48:B48)=0,"",F48*H48)</f>
      </c>
      <c r="L48">
        <f>IF(COUNTA(A48:B48)=0,"",IF(F48&lt;=G48,"REORDER","OK"))</f>
      </c>
    </row>
    <row r="49" spans="1:13" x14ac:dyDescent="0.25">
      <c r="F49" s="2"/>
      <c r="G49" s="2"/>
      <c r="H49" s="3"/>
      <c r="I49" s="3"/>
      <c r="J49" s="2">
        <f>IF(COUNTA(A49:B49)=0,"",IF(I49=0,"",ROUND((I49-H49)/I49*100,1)))</f>
      </c>
      <c r="K49" s="3">
        <f>IF(COUNTA(A49:B49)=0,"",F49*H49)</f>
      </c>
      <c r="L49">
        <f>IF(COUNTA(A49:B49)=0,"",IF(F49&lt;=G49,"REORDER","OK"))</f>
      </c>
    </row>
    <row r="50" spans="1:13" x14ac:dyDescent="0.25">
      <c r="F50" s="2"/>
      <c r="G50" s="2"/>
      <c r="H50" s="3"/>
      <c r="I50" s="3"/>
      <c r="J50" s="2">
        <f>IF(COUNTA(A50:B50)=0,"",IF(I50=0,"",ROUND((I50-H50)/I50*100,1)))</f>
      </c>
      <c r="K50" s="3">
        <f>IF(COUNTA(A50:B50)=0,"",F50*H50)</f>
      </c>
      <c r="L50">
        <f>IF(COUNTA(A50:B50)=0,"",IF(F50&lt;=G50,"REORDER","OK"))</f>
      </c>
    </row>
    <row r="51" spans="1:13" x14ac:dyDescent="0.25">
      <c r="F51" s="2"/>
      <c r="G51" s="2"/>
      <c r="H51" s="3"/>
      <c r="I51" s="3"/>
      <c r="J51" s="2">
        <f>IF(COUNTA(A51:B51)=0,"",IF(I51=0,"",ROUND((I51-H51)/I51*100,1)))</f>
      </c>
      <c r="K51" s="3">
        <f>IF(COUNTA(A51:B51)=0,"",F51*H51)</f>
      </c>
      <c r="L51">
        <f>IF(COUNTA(A51:B51)=0,"",IF(F51&lt;=G51,"REORDER","OK"))</f>
      </c>
    </row>
    <row r="52" spans="1:13" x14ac:dyDescent="0.25">
      <c r="F52" s="2"/>
      <c r="G52" s="2"/>
      <c r="H52" s="3"/>
      <c r="I52" s="3"/>
      <c r="J52" s="2">
        <f>IF(COUNTA(A52:B52)=0,"",IF(I52=0,"",ROUND((I52-H52)/I52*100,1)))</f>
      </c>
      <c r="K52" s="3">
        <f>IF(COUNTA(A52:B52)=0,"",F52*H52)</f>
      </c>
      <c r="L52">
        <f>IF(COUNTA(A52:B52)=0,"",IF(F52&lt;=G52,"REORDER","OK"))</f>
      </c>
    </row>
    <row r="53" spans="1:13" x14ac:dyDescent="0.25">
      <c r="F53" s="2"/>
      <c r="G53" s="2"/>
      <c r="H53" s="3"/>
      <c r="I53" s="3"/>
      <c r="J53" s="2">
        <f>IF(COUNTA(A53:B53)=0,"",IF(I53=0,"",ROUND((I53-H53)/I53*100,1)))</f>
      </c>
      <c r="K53" s="3">
        <f>IF(COUNTA(A53:B53)=0,"",F53*H53)</f>
      </c>
      <c r="L53">
        <f>IF(COUNTA(A53:B53)=0,"",IF(F53&lt;=G53,"REORDER","OK"))</f>
      </c>
    </row>
    <row r="54" spans="1:13" x14ac:dyDescent="0.25">
      <c r="F54" s="2"/>
      <c r="G54" s="2"/>
      <c r="H54" s="3"/>
      <c r="I54" s="3"/>
      <c r="J54" s="2">
        <f>IF(COUNTA(A54:B54)=0,"",IF(I54=0,"",ROUND((I54-H54)/I54*100,1)))</f>
      </c>
      <c r="K54" s="3">
        <f>IF(COUNTA(A54:B54)=0,"",F54*H54)</f>
      </c>
      <c r="L54">
        <f>IF(COUNTA(A54:B54)=0,"",IF(F54&lt;=G54,"REORDER","OK"))</f>
      </c>
    </row>
    <row r="55" spans="1:13" x14ac:dyDescent="0.25">
      <c r="F55" s="2"/>
      <c r="G55" s="2"/>
      <c r="H55" s="3"/>
      <c r="I55" s="3"/>
      <c r="J55" s="2">
        <f>IF(COUNTA(A55:B55)=0,"",IF(I55=0,"",ROUND((I55-H55)/I55*100,1)))</f>
      </c>
      <c r="K55" s="3">
        <f>IF(COUNTA(A55:B55)=0,"",F55*H55)</f>
      </c>
      <c r="L55">
        <f>IF(COUNTA(A55:B55)=0,"",IF(F55&lt;=G55,"REORDER","OK"))</f>
      </c>
    </row>
    <row r="56" spans="1:13" x14ac:dyDescent="0.25">
      <c r="F56" s="2"/>
      <c r="G56" s="2"/>
      <c r="H56" s="3"/>
      <c r="I56" s="3"/>
      <c r="J56" s="2">
        <f>IF(COUNTA(A56:B56)=0,"",IF(I56=0,"",ROUND((I56-H56)/I56*100,1)))</f>
      </c>
      <c r="K56" s="3">
        <f>IF(COUNTA(A56:B56)=0,"",F56*H56)</f>
      </c>
      <c r="L56">
        <f>IF(COUNTA(A56:B56)=0,"",IF(F56&lt;=G56,"REORDER","OK"))</f>
      </c>
    </row>
    <row r="57" spans="1:13" x14ac:dyDescent="0.25">
      <c r="F57" s="2"/>
      <c r="G57" s="2"/>
      <c r="H57" s="3"/>
      <c r="I57" s="3"/>
      <c r="J57" s="2">
        <f>IF(COUNTA(A57:B57)=0,"",IF(I57=0,"",ROUND((I57-H57)/I57*100,1)))</f>
      </c>
      <c r="K57" s="3">
        <f>IF(COUNTA(A57:B57)=0,"",F57*H57)</f>
      </c>
      <c r="L57">
        <f>IF(COUNTA(A57:B57)=0,"",IF(F57&lt;=G57,"REORDER","OK"))</f>
      </c>
    </row>
    <row r="58" spans="1:13" x14ac:dyDescent="0.25">
      <c r="F58" s="2"/>
      <c r="G58" s="2"/>
      <c r="H58" s="3"/>
      <c r="I58" s="3"/>
      <c r="J58" s="2">
        <f>IF(COUNTA(A58:B58)=0,"",IF(I58=0,"",ROUND((I58-H58)/I58*100,1)))</f>
      </c>
      <c r="K58" s="3">
        <f>IF(COUNTA(A58:B58)=0,"",F58*H58)</f>
      </c>
      <c r="L58">
        <f>IF(COUNTA(A58:B58)=0,"",IF(F58&lt;=G58,"REORDER","OK"))</f>
      </c>
    </row>
    <row r="59" spans="1:13" x14ac:dyDescent="0.25">
      <c r="F59" s="2"/>
      <c r="G59" s="2"/>
      <c r="H59" s="3"/>
      <c r="I59" s="3"/>
      <c r="J59" s="2">
        <f>IF(COUNTA(A59:B59)=0,"",IF(I59=0,"",ROUND((I59-H59)/I59*100,1)))</f>
      </c>
      <c r="K59" s="3">
        <f>IF(COUNTA(A59:B59)=0,"",F59*H59)</f>
      </c>
      <c r="L59">
        <f>IF(COUNTA(A59:B59)=0,"",IF(F59&lt;=G59,"REORDER","OK"))</f>
      </c>
    </row>
    <row r="60" spans="1:13" x14ac:dyDescent="0.25">
      <c r="F60" s="2"/>
      <c r="G60" s="2"/>
      <c r="H60" s="3"/>
      <c r="I60" s="3"/>
      <c r="J60" s="2">
        <f>IF(COUNTA(A60:B60)=0,"",IF(I60=0,"",ROUND((I60-H60)/I60*100,1)))</f>
      </c>
      <c r="K60" s="3">
        <f>IF(COUNTA(A60:B60)=0,"",F60*H60)</f>
      </c>
      <c r="L60">
        <f>IF(COUNTA(A60:B60)=0,"",IF(F60&lt;=G60,"REORDER","OK"))</f>
      </c>
    </row>
    <row r="61" spans="1:13" x14ac:dyDescent="0.25">
      <c r="F61" s="2"/>
      <c r="G61" s="2"/>
      <c r="H61" s="3"/>
      <c r="I61" s="3"/>
      <c r="J61" s="2">
        <f>IF(COUNTA(A61:B61)=0,"",IF(I61=0,"",ROUND((I61-H61)/I61*100,1)))</f>
      </c>
      <c r="K61" s="3">
        <f>IF(COUNTA(A61:B61)=0,"",F61*H61)</f>
      </c>
      <c r="L61">
        <f>IF(COUNTA(A61:B61)=0,"",IF(F61&lt;=G61,"REORDER","OK"))</f>
      </c>
    </row>
    <row r="62" spans="1:13" x14ac:dyDescent="0.25">
      <c r="F62" s="2"/>
      <c r="G62" s="2"/>
      <c r="H62" s="3"/>
      <c r="I62" s="3"/>
      <c r="J62" s="2">
        <f>IF(COUNTA(A62:B62)=0,"",IF(I62=0,"",ROUND((I62-H62)/I62*100,1)))</f>
      </c>
      <c r="K62" s="3">
        <f>IF(COUNTA(A62:B62)=0,"",F62*H62)</f>
      </c>
      <c r="L62">
        <f>IF(COUNTA(A62:B62)=0,"",IF(F62&lt;=G62,"REORDER","OK"))</f>
      </c>
    </row>
    <row r="63" spans="1:13" x14ac:dyDescent="0.25">
      <c r="F63" s="2"/>
      <c r="G63" s="2"/>
      <c r="H63" s="3"/>
      <c r="I63" s="3"/>
      <c r="J63" s="2">
        <f>IF(COUNTA(A63:B63)=0,"",IF(I63=0,"",ROUND((I63-H63)/I63*100,1)))</f>
      </c>
      <c r="K63" s="3">
        <f>IF(COUNTA(A63:B63)=0,"",F63*H63)</f>
      </c>
      <c r="L63">
        <f>IF(COUNTA(A63:B63)=0,"",IF(F63&lt;=G63,"REORDER","OK"))</f>
      </c>
    </row>
    <row r="64" spans="1:13" x14ac:dyDescent="0.25">
      <c r="F64" s="2"/>
      <c r="G64" s="2"/>
      <c r="H64" s="3"/>
      <c r="I64" s="3"/>
      <c r="J64" s="2">
        <f>IF(COUNTA(A64:B64)=0,"",IF(I64=0,"",ROUND((I64-H64)/I64*100,1)))</f>
      </c>
      <c r="K64" s="3">
        <f>IF(COUNTA(A64:B64)=0,"",F64*H64)</f>
      </c>
      <c r="L64">
        <f>IF(COUNTA(A64:B64)=0,"",IF(F64&lt;=G64,"REORDER","OK"))</f>
      </c>
    </row>
    <row r="65" spans="1:13" x14ac:dyDescent="0.25">
      <c r="F65" s="2"/>
      <c r="G65" s="2"/>
      <c r="H65" s="3"/>
      <c r="I65" s="3"/>
      <c r="J65" s="2">
        <f>IF(COUNTA(A65:B65)=0,"",IF(I65=0,"",ROUND((I65-H65)/I65*100,1)))</f>
      </c>
      <c r="K65" s="3">
        <f>IF(COUNTA(A65:B65)=0,"",F65*H65)</f>
      </c>
      <c r="L65">
        <f>IF(COUNTA(A65:B65)=0,"",IF(F65&lt;=G65,"REORDER","OK"))</f>
      </c>
    </row>
    <row r="66" spans="1:13" x14ac:dyDescent="0.25">
      <c r="F66" s="2"/>
      <c r="G66" s="2"/>
      <c r="H66" s="3"/>
      <c r="I66" s="3"/>
      <c r="J66" s="2">
        <f>IF(COUNTA(A66:B66)=0,"",IF(I66=0,"",ROUND((I66-H66)/I66*100,1)))</f>
      </c>
      <c r="K66" s="3">
        <f>IF(COUNTA(A66:B66)=0,"",F66*H66)</f>
      </c>
      <c r="L66">
        <f>IF(COUNTA(A66:B66)=0,"",IF(F66&lt;=G66,"REORDER","OK"))</f>
      </c>
    </row>
    <row r="67" spans="1:13" x14ac:dyDescent="0.25">
      <c r="F67" s="2"/>
      <c r="G67" s="2"/>
      <c r="H67" s="3"/>
      <c r="I67" s="3"/>
      <c r="J67" s="2">
        <f>IF(COUNTA(A67:B67)=0,"",IF(I67=0,"",ROUND((I67-H67)/I67*100,1)))</f>
      </c>
      <c r="K67" s="3">
        <f>IF(COUNTA(A67:B67)=0,"",F67*H67)</f>
      </c>
      <c r="L67">
        <f>IF(COUNTA(A67:B67)=0,"",IF(F67&lt;=G67,"REORDER","OK"))</f>
      </c>
    </row>
    <row r="68" spans="1:13" x14ac:dyDescent="0.25">
      <c r="F68" s="2"/>
      <c r="G68" s="2"/>
      <c r="H68" s="3"/>
      <c r="I68" s="3"/>
      <c r="J68" s="2">
        <f>IF(COUNTA(A68:B68)=0,"",IF(I68=0,"",ROUND((I68-H68)/I68*100,1)))</f>
      </c>
      <c r="K68" s="3">
        <f>IF(COUNTA(A68:B68)=0,"",F68*H68)</f>
      </c>
      <c r="L68">
        <f>IF(COUNTA(A68:B68)=0,"",IF(F68&lt;=G68,"REORDER","OK"))</f>
      </c>
    </row>
    <row r="69" spans="1:13" x14ac:dyDescent="0.25">
      <c r="F69" s="2"/>
      <c r="G69" s="2"/>
      <c r="H69" s="3"/>
      <c r="I69" s="3"/>
      <c r="J69" s="2">
        <f>IF(COUNTA(A69:B69)=0,"",IF(I69=0,"",ROUND((I69-H69)/I69*100,1)))</f>
      </c>
      <c r="K69" s="3">
        <f>IF(COUNTA(A69:B69)=0,"",F69*H69)</f>
      </c>
      <c r="L69">
        <f>IF(COUNTA(A69:B69)=0,"",IF(F69&lt;=G69,"REORDER","OK"))</f>
      </c>
    </row>
    <row r="70" spans="1:13" x14ac:dyDescent="0.25">
      <c r="F70" s="2"/>
      <c r="G70" s="2"/>
      <c r="H70" s="3"/>
      <c r="I70" s="3"/>
      <c r="J70" s="2">
        <f>IF(COUNTA(A70:B70)=0,"",IF(I70=0,"",ROUND((I70-H70)/I70*100,1)))</f>
      </c>
      <c r="K70" s="3">
        <f>IF(COUNTA(A70:B70)=0,"",F70*H70)</f>
      </c>
      <c r="L70">
        <f>IF(COUNTA(A70:B70)=0,"",IF(F70&lt;=G70,"REORDER","OK"))</f>
      </c>
    </row>
    <row r="71" spans="1:13" x14ac:dyDescent="0.25">
      <c r="F71" s="2"/>
      <c r="G71" s="2"/>
      <c r="H71" s="3"/>
      <c r="I71" s="3"/>
      <c r="J71" s="2">
        <f>IF(COUNTA(A71:B71)=0,"",IF(I71=0,"",ROUND((I71-H71)/I71*100,1)))</f>
      </c>
      <c r="K71" s="3">
        <f>IF(COUNTA(A71:B71)=0,"",F71*H71)</f>
      </c>
      <c r="L71">
        <f>IF(COUNTA(A71:B71)=0,"",IF(F71&lt;=G71,"REORDER","OK"))</f>
      </c>
    </row>
    <row r="72" spans="1:13" x14ac:dyDescent="0.25">
      <c r="F72" s="2"/>
      <c r="G72" s="2"/>
      <c r="H72" s="3"/>
      <c r="I72" s="3"/>
      <c r="J72" s="2">
        <f>IF(COUNTA(A72:B72)=0,"",IF(I72=0,"",ROUND((I72-H72)/I72*100,1)))</f>
      </c>
      <c r="K72" s="3">
        <f>IF(COUNTA(A72:B72)=0,"",F72*H72)</f>
      </c>
      <c r="L72">
        <f>IF(COUNTA(A72:B72)=0,"",IF(F72&lt;=G72,"REORDER","OK"))</f>
      </c>
    </row>
    <row r="73" spans="1:13" x14ac:dyDescent="0.25">
      <c r="F73" s="2"/>
      <c r="G73" s="2"/>
      <c r="H73" s="3"/>
      <c r="I73" s="3"/>
      <c r="J73" s="2">
        <f>IF(COUNTA(A73:B73)=0,"",IF(I73=0,"",ROUND((I73-H73)/I73*100,1)))</f>
      </c>
      <c r="K73" s="3">
        <f>IF(COUNTA(A73:B73)=0,"",F73*H73)</f>
      </c>
      <c r="L73">
        <f>IF(COUNTA(A73:B73)=0,"",IF(F73&lt;=G73,"REORDER","OK"))</f>
      </c>
    </row>
    <row r="74" spans="1:13" x14ac:dyDescent="0.25">
      <c r="F74" s="2"/>
      <c r="G74" s="2"/>
      <c r="H74" s="3"/>
      <c r="I74" s="3"/>
      <c r="J74" s="2">
        <f>IF(COUNTA(A74:B74)=0,"",IF(I74=0,"",ROUND((I74-H74)/I74*100,1)))</f>
      </c>
      <c r="K74" s="3">
        <f>IF(COUNTA(A74:B74)=0,"",F74*H74)</f>
      </c>
      <c r="L74">
        <f>IF(COUNTA(A74:B74)=0,"",IF(F74&lt;=G74,"REORDER","OK"))</f>
      </c>
    </row>
    <row r="75" spans="1:13" x14ac:dyDescent="0.25">
      <c r="F75" s="2"/>
      <c r="G75" s="2"/>
      <c r="H75" s="3"/>
      <c r="I75" s="3"/>
      <c r="J75" s="2">
        <f>IF(COUNTA(A75:B75)=0,"",IF(I75=0,"",ROUND((I75-H75)/I75*100,1)))</f>
      </c>
      <c r="K75" s="3">
        <f>IF(COUNTA(A75:B75)=0,"",F75*H75)</f>
      </c>
      <c r="L75">
        <f>IF(COUNTA(A75:B75)=0,"",IF(F75&lt;=G75,"REORDER","OK"))</f>
      </c>
    </row>
    <row r="76" spans="1:13" x14ac:dyDescent="0.25">
      <c r="F76" s="2"/>
      <c r="G76" s="2"/>
      <c r="H76" s="3"/>
      <c r="I76" s="3"/>
      <c r="J76" s="2">
        <f>IF(COUNTA(A76:B76)=0,"",IF(I76=0,"",ROUND((I76-H76)/I76*100,1)))</f>
      </c>
      <c r="K76" s="3">
        <f>IF(COUNTA(A76:B76)=0,"",F76*H76)</f>
      </c>
      <c r="L76">
        <f>IF(COUNTA(A76:B76)=0,"",IF(F76&lt;=G76,"REORDER","OK"))</f>
      </c>
    </row>
    <row r="77" spans="1:13" x14ac:dyDescent="0.25">
      <c r="F77" s="2"/>
      <c r="G77" s="2"/>
      <c r="H77" s="3"/>
      <c r="I77" s="3"/>
      <c r="J77" s="2">
        <f>IF(COUNTA(A77:B77)=0,"",IF(I77=0,"",ROUND((I77-H77)/I77*100,1)))</f>
      </c>
      <c r="K77" s="3">
        <f>IF(COUNTA(A77:B77)=0,"",F77*H77)</f>
      </c>
      <c r="L77">
        <f>IF(COUNTA(A77:B77)=0,"",IF(F77&lt;=G77,"REORDER","OK"))</f>
      </c>
    </row>
    <row r="78" spans="1:13" x14ac:dyDescent="0.25">
      <c r="F78" s="2"/>
      <c r="G78" s="2"/>
      <c r="H78" s="3"/>
      <c r="I78" s="3"/>
      <c r="J78" s="2">
        <f>IF(COUNTA(A78:B78)=0,"",IF(I78=0,"",ROUND((I78-H78)/I78*100,1)))</f>
      </c>
      <c r="K78" s="3">
        <f>IF(COUNTA(A78:B78)=0,"",F78*H78)</f>
      </c>
      <c r="L78">
        <f>IF(COUNTA(A78:B78)=0,"",IF(F78&lt;=G78,"REORDER","OK"))</f>
      </c>
    </row>
    <row r="79" spans="1:13" x14ac:dyDescent="0.25">
      <c r="F79" s="2"/>
      <c r="G79" s="2"/>
      <c r="H79" s="3"/>
      <c r="I79" s="3"/>
      <c r="J79" s="2">
        <f>IF(COUNTA(A79:B79)=0,"",IF(I79=0,"",ROUND((I79-H79)/I79*100,1)))</f>
      </c>
      <c r="K79" s="3">
        <f>IF(COUNTA(A79:B79)=0,"",F79*H79)</f>
      </c>
      <c r="L79">
        <f>IF(COUNTA(A79:B79)=0,"",IF(F79&lt;=G79,"REORDER","OK"))</f>
      </c>
    </row>
    <row r="80" spans="1:13" x14ac:dyDescent="0.25">
      <c r="F80" s="2"/>
      <c r="G80" s="2"/>
      <c r="H80" s="3"/>
      <c r="I80" s="3"/>
      <c r="J80" s="2">
        <f>IF(COUNTA(A80:B80)=0,"",IF(I80=0,"",ROUND((I80-H80)/I80*100,1)))</f>
      </c>
      <c r="K80" s="3">
        <f>IF(COUNTA(A80:B80)=0,"",F80*H80)</f>
      </c>
      <c r="L80">
        <f>IF(COUNTA(A80:B80)=0,"",IF(F80&lt;=G80,"REORDER","OK"))</f>
      </c>
    </row>
    <row r="81" spans="1:13" x14ac:dyDescent="0.25">
      <c r="F81" s="2"/>
      <c r="G81" s="2"/>
      <c r="H81" s="3"/>
      <c r="I81" s="3"/>
      <c r="J81" s="2">
        <f>IF(COUNTA(A81:B81)=0,"",IF(I81=0,"",ROUND((I81-H81)/I81*100,1)))</f>
      </c>
      <c r="K81" s="3">
        <f>IF(COUNTA(A81:B81)=0,"",F81*H81)</f>
      </c>
      <c r="L81">
        <f>IF(COUNTA(A81:B81)=0,"",IF(F81&lt;=G81,"REORDER","OK"))</f>
      </c>
    </row>
    <row r="82" spans="1:13" x14ac:dyDescent="0.25">
      <c r="F82" s="2"/>
      <c r="G82" s="2"/>
      <c r="H82" s="3"/>
      <c r="I82" s="3"/>
      <c r="J82" s="2">
        <f>IF(COUNTA(A82:B82)=0,"",IF(I82=0,"",ROUND((I82-H82)/I82*100,1)))</f>
      </c>
      <c r="K82" s="3">
        <f>IF(COUNTA(A82:B82)=0,"",F82*H82)</f>
      </c>
      <c r="L82">
        <f>IF(COUNTA(A82:B82)=0,"",IF(F82&lt;=G82,"REORDER","OK"))</f>
      </c>
    </row>
    <row r="83" spans="1:13" x14ac:dyDescent="0.25">
      <c r="F83" s="2"/>
      <c r="G83" s="2"/>
      <c r="H83" s="3"/>
      <c r="I83" s="3"/>
      <c r="J83" s="2">
        <f>IF(COUNTA(A83:B83)=0,"",IF(I83=0,"",ROUND((I83-H83)/I83*100,1)))</f>
      </c>
      <c r="K83" s="3">
        <f>IF(COUNTA(A83:B83)=0,"",F83*H83)</f>
      </c>
      <c r="L83">
        <f>IF(COUNTA(A83:B83)=0,"",IF(F83&lt;=G83,"REORDER","OK"))</f>
      </c>
    </row>
    <row r="84" spans="1:13" x14ac:dyDescent="0.25">
      <c r="F84" s="2"/>
      <c r="G84" s="2"/>
      <c r="H84" s="3"/>
      <c r="I84" s="3"/>
      <c r="J84" s="2">
        <f>IF(COUNTA(A84:B84)=0,"",IF(I84=0,"",ROUND((I84-H84)/I84*100,1)))</f>
      </c>
      <c r="K84" s="3">
        <f>IF(COUNTA(A84:B84)=0,"",F84*H84)</f>
      </c>
      <c r="L84">
        <f>IF(COUNTA(A84:B84)=0,"",IF(F84&lt;=G84,"REORDER","OK"))</f>
      </c>
    </row>
    <row r="85" spans="1:13" x14ac:dyDescent="0.25">
      <c r="F85" s="2"/>
      <c r="G85" s="2"/>
      <c r="H85" s="3"/>
      <c r="I85" s="3"/>
      <c r="J85" s="2">
        <f>IF(COUNTA(A85:B85)=0,"",IF(I85=0,"",ROUND((I85-H85)/I85*100,1)))</f>
      </c>
      <c r="K85" s="3">
        <f>IF(COUNTA(A85:B85)=0,"",F85*H85)</f>
      </c>
      <c r="L85">
        <f>IF(COUNTA(A85:B85)=0,"",IF(F85&lt;=G85,"REORDER","OK"))</f>
      </c>
    </row>
    <row r="86" spans="1:13" x14ac:dyDescent="0.25">
      <c r="F86" s="2"/>
      <c r="G86" s="2"/>
      <c r="H86" s="3"/>
      <c r="I86" s="3"/>
      <c r="J86" s="2">
        <f>IF(COUNTA(A86:B86)=0,"",IF(I86=0,"",ROUND((I86-H86)/I86*100,1)))</f>
      </c>
      <c r="K86" s="3">
        <f>IF(COUNTA(A86:B86)=0,"",F86*H86)</f>
      </c>
      <c r="L86">
        <f>IF(COUNTA(A86:B86)=0,"",IF(F86&lt;=G86,"REORDER","OK"))</f>
      </c>
    </row>
    <row r="87" spans="1:13" x14ac:dyDescent="0.25">
      <c r="F87" s="2"/>
      <c r="G87" s="2"/>
      <c r="H87" s="3"/>
      <c r="I87" s="3"/>
      <c r="J87" s="2">
        <f>IF(COUNTA(A87:B87)=0,"",IF(I87=0,"",ROUND((I87-H87)/I87*100,1)))</f>
      </c>
      <c r="K87" s="3">
        <f>IF(COUNTA(A87:B87)=0,"",F87*H87)</f>
      </c>
      <c r="L87">
        <f>IF(COUNTA(A87:B87)=0,"",IF(F87&lt;=G87,"REORDER","OK"))</f>
      </c>
    </row>
    <row r="88" spans="1:13" x14ac:dyDescent="0.25">
      <c r="F88" s="2"/>
      <c r="G88" s="2"/>
      <c r="H88" s="3"/>
      <c r="I88" s="3"/>
      <c r="J88" s="2">
        <f>IF(COUNTA(A88:B88)=0,"",IF(I88=0,"",ROUND((I88-H88)/I88*100,1)))</f>
      </c>
      <c r="K88" s="3">
        <f>IF(COUNTA(A88:B88)=0,"",F88*H88)</f>
      </c>
      <c r="L88">
        <f>IF(COUNTA(A88:B88)=0,"",IF(F88&lt;=G88,"REORDER","OK"))</f>
      </c>
    </row>
    <row r="89" spans="1:13" x14ac:dyDescent="0.25">
      <c r="F89" s="2"/>
      <c r="G89" s="2"/>
      <c r="H89" s="3"/>
      <c r="I89" s="3"/>
      <c r="J89" s="2">
        <f>IF(COUNTA(A89:B89)=0,"",IF(I89=0,"",ROUND((I89-H89)/I89*100,1)))</f>
      </c>
      <c r="K89" s="3">
        <f>IF(COUNTA(A89:B89)=0,"",F89*H89)</f>
      </c>
      <c r="L89">
        <f>IF(COUNTA(A89:B89)=0,"",IF(F89&lt;=G89,"REORDER","OK"))</f>
      </c>
    </row>
    <row r="90" spans="1:13" x14ac:dyDescent="0.25">
      <c r="F90" s="2"/>
      <c r="G90" s="2"/>
      <c r="H90" s="3"/>
      <c r="I90" s="3"/>
      <c r="J90" s="2">
        <f>IF(COUNTA(A90:B90)=0,"",IF(I90=0,"",ROUND((I90-H90)/I90*100,1)))</f>
      </c>
      <c r="K90" s="3">
        <f>IF(COUNTA(A90:B90)=0,"",F90*H90)</f>
      </c>
      <c r="L90">
        <f>IF(COUNTA(A90:B90)=0,"",IF(F90&lt;=G90,"REORDER","OK"))</f>
      </c>
    </row>
    <row r="91" spans="1:13" x14ac:dyDescent="0.25">
      <c r="F91" s="2"/>
      <c r="G91" s="2"/>
      <c r="H91" s="3"/>
      <c r="I91" s="3"/>
      <c r="J91" s="2">
        <f>IF(COUNTA(A91:B91)=0,"",IF(I91=0,"",ROUND((I91-H91)/I91*100,1)))</f>
      </c>
      <c r="K91" s="3">
        <f>IF(COUNTA(A91:B91)=0,"",F91*H91)</f>
      </c>
      <c r="L91">
        <f>IF(COUNTA(A91:B91)=0,"",IF(F91&lt;=G91,"REORDER","OK"))</f>
      </c>
    </row>
    <row r="92" spans="1:13" x14ac:dyDescent="0.25">
      <c r="F92" s="2"/>
      <c r="G92" s="2"/>
      <c r="H92" s="3"/>
      <c r="I92" s="3"/>
      <c r="J92" s="2">
        <f>IF(COUNTA(A92:B92)=0,"",IF(I92=0,"",ROUND((I92-H92)/I92*100,1)))</f>
      </c>
      <c r="K92" s="3">
        <f>IF(COUNTA(A92:B92)=0,"",F92*H92)</f>
      </c>
      <c r="L92">
        <f>IF(COUNTA(A92:B92)=0,"",IF(F92&lt;=G92,"REORDER","OK"))</f>
      </c>
    </row>
    <row r="93" spans="1:13" x14ac:dyDescent="0.25">
      <c r="F93" s="2"/>
      <c r="G93" s="2"/>
      <c r="H93" s="3"/>
      <c r="I93" s="3"/>
      <c r="J93" s="2">
        <f>IF(COUNTA(A93:B93)=0,"",IF(I93=0,"",ROUND((I93-H93)/I93*100,1)))</f>
      </c>
      <c r="K93" s="3">
        <f>IF(COUNTA(A93:B93)=0,"",F93*H93)</f>
      </c>
      <c r="L93">
        <f>IF(COUNTA(A93:B93)=0,"",IF(F93&lt;=G93,"REORDER","OK"))</f>
      </c>
    </row>
    <row r="94" spans="1:13" x14ac:dyDescent="0.25">
      <c r="F94" s="2"/>
      <c r="G94" s="2"/>
      <c r="H94" s="3"/>
      <c r="I94" s="3"/>
      <c r="J94" s="2">
        <f>IF(COUNTA(A94:B94)=0,"",IF(I94=0,"",ROUND((I94-H94)/I94*100,1)))</f>
      </c>
      <c r="K94" s="3">
        <f>IF(COUNTA(A94:B94)=0,"",F94*H94)</f>
      </c>
      <c r="L94">
        <f>IF(COUNTA(A94:B94)=0,"",IF(F94&lt;=G94,"REORDER","OK"))</f>
      </c>
    </row>
    <row r="95" spans="1:13" x14ac:dyDescent="0.25">
      <c r="F95" s="2"/>
      <c r="G95" s="2"/>
      <c r="H95" s="3"/>
      <c r="I95" s="3"/>
      <c r="J95" s="2">
        <f>IF(COUNTA(A95:B95)=0,"",IF(I95=0,"",ROUND((I95-H95)/I95*100,1)))</f>
      </c>
      <c r="K95" s="3">
        <f>IF(COUNTA(A95:B95)=0,"",F95*H95)</f>
      </c>
      <c r="L95">
        <f>IF(COUNTA(A95:B95)=0,"",IF(F95&lt;=G95,"REORDER","OK"))</f>
      </c>
    </row>
    <row r="96" spans="1:13" x14ac:dyDescent="0.25">
      <c r="F96" s="2"/>
      <c r="G96" s="2"/>
      <c r="H96" s="3"/>
      <c r="I96" s="3"/>
      <c r="J96" s="2">
        <f>IF(COUNTA(A96:B96)=0,"",IF(I96=0,"",ROUND((I96-H96)/I96*100,1)))</f>
      </c>
      <c r="K96" s="3">
        <f>IF(COUNTA(A96:B96)=0,"",F96*H96)</f>
      </c>
      <c r="L96">
        <f>IF(COUNTA(A96:B96)=0,"",IF(F96&lt;=G96,"REORDER","OK"))</f>
      </c>
    </row>
    <row r="97" spans="1:13" x14ac:dyDescent="0.25">
      <c r="F97" s="2"/>
      <c r="G97" s="2"/>
      <c r="H97" s="3"/>
      <c r="I97" s="3"/>
      <c r="J97" s="2">
        <f>IF(COUNTA(A97:B97)=0,"",IF(I97=0,"",ROUND((I97-H97)/I97*100,1)))</f>
      </c>
      <c r="K97" s="3">
        <f>IF(COUNTA(A97:B97)=0,"",F97*H97)</f>
      </c>
      <c r="L97">
        <f>IF(COUNTA(A97:B97)=0,"",IF(F97&lt;=G97,"REORDER","OK"))</f>
      </c>
    </row>
    <row r="98" spans="1:13" x14ac:dyDescent="0.25">
      <c r="F98" s="2"/>
      <c r="G98" s="2"/>
      <c r="H98" s="3"/>
      <c r="I98" s="3"/>
      <c r="J98" s="2">
        <f>IF(COUNTA(A98:B98)=0,"",IF(I98=0,"",ROUND((I98-H98)/I98*100,1)))</f>
      </c>
      <c r="K98" s="3">
        <f>IF(COUNTA(A98:B98)=0,"",F98*H98)</f>
      </c>
      <c r="L98">
        <f>IF(COUNTA(A98:B98)=0,"",IF(F98&lt;=G98,"REORDER","OK"))</f>
      </c>
    </row>
    <row r="99" spans="1:13" x14ac:dyDescent="0.25">
      <c r="F99" s="2"/>
      <c r="G99" s="2"/>
      <c r="H99" s="3"/>
      <c r="I99" s="3"/>
      <c r="J99" s="2">
        <f>IF(COUNTA(A99:B99)=0,"",IF(I99=0,"",ROUND((I99-H99)/I99*100,1)))</f>
      </c>
      <c r="K99" s="3">
        <f>IF(COUNTA(A99:B99)=0,"",F99*H99)</f>
      </c>
      <c r="L99">
        <f>IF(COUNTA(A99:B99)=0,"",IF(F99&lt;=G99,"REORDER","OK"))</f>
      </c>
    </row>
    <row r="100" spans="1:13" x14ac:dyDescent="0.25">
      <c r="F100" s="2"/>
      <c r="G100" s="2"/>
      <c r="H100" s="3"/>
      <c r="I100" s="3"/>
      <c r="J100" s="2">
        <f>IF(COUNTA(A100:B100)=0,"",IF(I100=0,"",ROUND((I100-H100)/I100*100,1)))</f>
      </c>
      <c r="K100" s="3">
        <f>IF(COUNTA(A100:B100)=0,"",F100*H100)</f>
      </c>
      <c r="L100">
        <f>IF(COUNTA(A100:B100)=0,"",IF(F100&lt;=G100,"REORDER","OK"))</f>
      </c>
    </row>
    <row r="101" spans="1:13" x14ac:dyDescent="0.25">
      <c r="F101" s="2"/>
      <c r="G101" s="2"/>
      <c r="H101" s="3"/>
      <c r="I101" s="3"/>
      <c r="J101" s="2">
        <f>IF(COUNTA(A101:B101)=0,"",IF(I101=0,"",ROUND((I101-H101)/I101*100,1)))</f>
      </c>
      <c r="K101" s="3">
        <f>IF(COUNTA(A101:B101)=0,"",F101*H101)</f>
      </c>
      <c r="L101">
        <f>IF(COUNTA(A101:B101)=0,"",IF(F101&lt;=G101,"REORDER","OK"))</f>
      </c>
    </row>
    <row r="102" spans="1:13" x14ac:dyDescent="0.25">
      <c r="F102" s="2"/>
      <c r="G102" s="2"/>
      <c r="H102" s="3"/>
      <c r="I102" s="3"/>
      <c r="J102" s="2">
        <f>IF(COUNTA(A102:B102)=0,"",IF(I102=0,"",ROUND((I102-H102)/I102*100,1)))</f>
      </c>
      <c r="K102" s="3">
        <f>IF(COUNTA(A102:B102)=0,"",F102*H102)</f>
      </c>
      <c r="L102">
        <f>IF(COUNTA(A102:B102)=0,"",IF(F102&lt;=G102,"REORDER","OK"))</f>
      </c>
    </row>
    <row r="103" spans="1:13" x14ac:dyDescent="0.25">
      <c r="F103" s="2"/>
      <c r="G103" s="2"/>
      <c r="H103" s="3"/>
      <c r="I103" s="3"/>
      <c r="J103" s="2">
        <f>IF(COUNTA(A103:B103)=0,"",IF(I103=0,"",ROUND((I103-H103)/I103*100,1)))</f>
      </c>
      <c r="K103" s="3">
        <f>IF(COUNTA(A103:B103)=0,"",F103*H103)</f>
      </c>
      <c r="L103">
        <f>IF(COUNTA(A103:B103)=0,"",IF(F103&lt;=G103,"REORDER","OK"))</f>
      </c>
    </row>
  </sheetData>
  <autoFilter ref="A1:M1"/>
  <conditionalFormatting sqref="L2:L103">
    <cfRule type="containsText" dxfId="0" priority="1">
      <formula>NOT(ISERROR(SEARCH("REORDER",L2)))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24</v>
      </c>
    </row>
    <row r="2" spans="1:1" x14ac:dyDescent="0.25">
      <c r="A2" s="5" t="s">
        <v>25</v>
      </c>
    </row>
    <row r="3" spans="1:1" x14ac:dyDescent="0.25">
      <c r="A3" s="5" t="s">
        <v>26</v>
      </c>
    </row>
    <row r="4" spans="1:1" x14ac:dyDescent="0.25">
      <c r="A4" s="5" t="s">
        <v>25</v>
      </c>
    </row>
    <row r="5" spans="1:1" x14ac:dyDescent="0.25">
      <c r="A5" s="5" t="s">
        <v>27</v>
      </c>
    </row>
    <row r="6" spans="1:1" x14ac:dyDescent="0.25">
      <c r="A6" s="5" t="s">
        <v>28</v>
      </c>
    </row>
    <row r="7" spans="1:1" x14ac:dyDescent="0.25">
      <c r="A7" s="5" t="s">
        <v>29</v>
      </c>
    </row>
    <row r="8" spans="1:1" x14ac:dyDescent="0.25">
      <c r="A8" s="5" t="s">
        <v>30</v>
      </c>
    </row>
    <row r="9" spans="1:1" x14ac:dyDescent="0.25">
      <c r="A9" s="5" t="s">
        <v>25</v>
      </c>
    </row>
    <row r="10" spans="1:1" x14ac:dyDescent="0.25">
      <c r="A10" s="5" t="s">
        <v>31</v>
      </c>
    </row>
    <row r="11" spans="1:1" x14ac:dyDescent="0.25">
      <c r="A11" s="5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2026-11-01T22:33:27Z</dcterms:created>
  <dcterms:modified xsi:type="dcterms:W3CDTF">2026-11-01T22:33:27Z</dcterms:modified>
</cp:coreProperties>
</file>