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<sst xmlns="http://schemas.openxmlformats.org/spreadsheetml/2006/main" count="38" uniqueCount="33">
  <si>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</si>
  <si>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</si>
  <si>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</si>
  <si>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</si>
  <si>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</si>
  <si>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</si>
  <si>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</si>
  <si>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</si>
  <si>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</si>
  <si>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</si>
  <si>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</si>
  <si>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Salmon Fillet, Skin-On, ~12 lb</t>
  </si>
  <si>
    <t>Seafood</t>
  </si>
  <si>
    <t>Fish Drawer / Walk-in</t>
  </si>
  <si>
    <t>case</t>
  </si>
  <si>
    <t>Pacific Coast Seafood Co.</t>
  </si>
  <si>
    <t>Sushi Rice, 50 lb</t>
  </si>
  <si>
    <t>Dry Goods</t>
  </si>
  <si>
    <t>Dry Storage</t>
  </si>
  <si>
    <t>bag</t>
  </si>
  <si>
    <t>Pacific Rim Grocers</t>
  </si>
  <si>
    <t>Roasted Nori, Full Sheet 100-ct</t>
  </si>
  <si>
    <t>pack</t>
  </si>
  <si>
    <t>Sushi Restaurant Inventory Template</t>
  </si>
  <si>
    <t/>
  </si>
  <si>
    <t>For sushi bars and Japanese restaurants handling high-cost fish, rice, nori and specialty sauces. Track par, storage and use-by dates so the most expensive items get used first.</t>
  </si>
  <si>
    <t>Tips:</t>
  </si>
  <si>
    <t>• Order fish for one or two days at a time and track received date on every loin; freshness drives both quality and cost.</t>
  </si>
  <si>
    <t>• Weigh fish at close and compare to sales to measure trim and portion yield.</t>
  </si>
  <si>
    <t>• Store sushi rice, nori and wasabi with the pantry pars; they keep well, so order them in bulk.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</si>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</sst>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2</v>
      </c>
      <c r="F2" s="2">
        <v>1</v>
      </c>
      <c r="G2" s="2">
        <f>MAX(E2-F2,0)</f>
      </c>
      <c r="H2" s="3">
        <v>138</v>
      </c>
      <c r="I2" s="3">
        <f>F2*H2</f>
      </c>
      <c r="J2" t="s">
        <v>15</v>
      </c>
      <c r="K2" s="4">
        <v>45995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3</v>
      </c>
      <c r="F3" s="2">
        <v>2</v>
      </c>
      <c r="G3" s="2">
        <f>MAX(E3-F3,0)</f>
      </c>
      <c r="H3" s="3">
        <v>58</v>
      </c>
      <c r="I3" s="3">
        <f>F3*H3</f>
      </c>
      <c r="J3" t="s">
        <v>20</v>
      </c>
      <c r="K3" s="4">
        <v>46507</v>
      </c>
    </row>
    <row r="4" spans="1:11" x14ac:dyDescent="0.25">
      <c r="A4" t="s">
        <v>21</v>
      </c>
      <c r="B4" t="s">
        <v>17</v>
      </c>
      <c r="C4" t="s">
        <v>18</v>
      </c>
      <c r="D4" t="s">
        <v>22</v>
      </c>
      <c r="E4" s="2">
        <v>10</v>
      </c>
      <c r="F4" s="2">
        <v>6</v>
      </c>
      <c r="G4" s="2">
        <f>MAX(E4-F4,0)</f>
      </c>
      <c r="H4" s="3">
        <v>11.5</v>
      </c>
      <c r="I4" s="3">
        <f>F4*H4</f>
      </c>
      <c r="J4" t="s">
        <v>20</v>
      </c>
      <c r="K4" s="4">
        <v>46387</v>
      </c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23</v>
      </c>
    </row>
    <row r="2" spans="1:1" x14ac:dyDescent="0.25">
      <c r="A2" s="6" t="s">
        <v>24</v>
      </c>
    </row>
    <row r="3" spans="1:1" x14ac:dyDescent="0.25">
      <c r="A3" s="6" t="s">
        <v>25</v>
      </c>
    </row>
    <row r="4" spans="1:1" x14ac:dyDescent="0.25">
      <c r="A4" s="6" t="s">
        <v>24</v>
      </c>
    </row>
    <row r="5" spans="1:1" x14ac:dyDescent="0.25">
      <c r="A5" s="6" t="s">
        <v>26</v>
      </c>
    </row>
    <row r="6" spans="1:1" x14ac:dyDescent="0.25">
      <c r="A6" s="6" t="s">
        <v>27</v>
      </c>
    </row>
    <row r="7" spans="1:1" x14ac:dyDescent="0.25">
      <c r="A7" s="6" t="s">
        <v>28</v>
      </c>
    </row>
    <row r="8" spans="1:1" x14ac:dyDescent="0.25">
      <c r="A8" s="6" t="s">
        <v>29</v>
      </c>
    </row>
    <row r="9" spans="1:1" x14ac:dyDescent="0.25">
      <c r="A9" s="6" t="s">
        <v>30</v>
      </c>
    </row>
    <row r="10" spans="1:1" x14ac:dyDescent="0.25">
      <c r="A10" s="6" t="s">
        <v>24</v>
      </c>
    </row>
    <row r="11" spans="1:1" x14ac:dyDescent="0.25">
      <c r="A11" s="6" t="s">
        <v>31</v>
      </c>
    </row>
    <row r="12" spans="1:1" x14ac:dyDescent="0.25">
      <c r="A12" s="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