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<sst xmlns="http://schemas.openxmlformats.org/spreadsheetml/2006/main" count="39" uniqueCount="36">
  <si>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</si>
  <si>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</si>
  <si>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</si>
  <si>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</si>
  <si>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</si>
  <si>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</si>
  <si>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</si>
  <si>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</si>
  <si>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</si>
  <si>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</si>
  <si>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</si>
  <si>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</si>
  <si>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VR-6011</t>
  </si>
  <si>
    <t>Classic Rock LP, Original Press, VG+/VG</t>
  </si>
  <si>
    <t>Crate 3</t>
  </si>
  <si>
    <t>Discogs</t>
  </si>
  <si>
    <t>Sold</t>
  </si>
  <si>
    <t>VR-6025</t>
  </si>
  <si>
    <t>Jazz LP, Reissue, NM/NM</t>
  </si>
  <si>
    <t>Crate 7</t>
  </si>
  <si>
    <t>Record Show</t>
  </si>
  <si>
    <t>VR-6039</t>
  </si>
  <si>
    <t>80s Soundtrack LP, Sealed</t>
  </si>
  <si>
    <t>Wall Display</t>
  </si>
  <si>
    <t>eBay</t>
  </si>
  <si>
    <t>Listed</t>
  </si>
  <si>
    <t>Vinyl Record Inventory Spreadsheet</t>
  </si>
  <si>
    <t/>
  </si>
  <si>
    <t>For record dealers and crate diggers selling LPs at shops, shows and online. Track pressing details, grading, cost and where each record sold.</t>
  </si>
  <si>
    <t>Tips:</t>
  </si>
  <si>
    <t>• Include label, catalog number and media/sleeve grades (VG+/VG) in the item name; pressing details change value.</t>
  </si>
  <si>
    <t>• Flag first pressings and promos so they get researched before pricing, not after.</t>
  </si>
  <si>
    <t>• Ship records in proper mailers and track your actual shipping cost; underestimating media mail adds up fast.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</si>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</sst>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45872</v>
      </c>
      <c r="E2" s="3">
        <v>8</v>
      </c>
      <c r="F2" t="s">
        <v>15</v>
      </c>
      <c r="G2" t="s">
        <v>16</v>
      </c>
      <c r="H2" s="3">
        <v>38</v>
      </c>
      <c r="I2" s="3">
        <v>35</v>
      </c>
      <c r="J2" s="4">
        <v>9</v>
      </c>
      <c r="K2" s="3">
        <v>6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45925</v>
      </c>
      <c r="E3" s="3">
        <v>12</v>
      </c>
      <c r="F3" t="s">
        <v>20</v>
      </c>
      <c r="G3" t="s">
        <v>16</v>
      </c>
      <c r="H3" s="3">
        <v>30</v>
      </c>
      <c r="I3" s="3">
        <v>30</v>
      </c>
      <c r="J3" s="4">
        <v>0</v>
      </c>
      <c r="K3" s="3">
        <v>0</v>
      </c>
      <c r="L3" s="3">
        <f>IF(I3="","",I3*(1-J3/100)-K3-E3)</f>
      </c>
    </row>
    <row r="4" spans="1:12" x14ac:dyDescent="0.25">
      <c r="A4" t="s">
        <v>21</v>
      </c>
      <c r="B4" t="s">
        <v>22</v>
      </c>
      <c r="C4" t="s">
        <v>23</v>
      </c>
      <c r="D4" s="2">
        <v>45958</v>
      </c>
      <c r="E4" s="3">
        <v>15</v>
      </c>
      <c r="F4" t="s">
        <v>24</v>
      </c>
      <c r="G4" t="s">
        <v>25</v>
      </c>
      <c r="H4" s="3">
        <v>55</v>
      </c>
      <c r="I4" s="3"/>
      <c r="J4" s="4">
        <v>13.25</v>
      </c>
      <c r="K4" s="3">
        <v>6.5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